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+xml"/>
  <Override PartName="/xl/charts/chart38.xml" ContentType="application/vnd.openxmlformats-officedocument.drawingml.chart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+xml"/>
  <Override PartName="/xl/charts/chart41.xml" ContentType="application/vnd.openxmlformats-officedocument.drawingml.chart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drawings/drawing41.xml" ContentType="application/vnd.openxmlformats-officedocument.drawing+xml"/>
  <Override PartName="/xl/charts/chart44.xml" ContentType="application/vnd.openxmlformats-officedocument.drawingml.chart+xml"/>
  <Override PartName="/xl/drawings/drawing42.xml" ContentType="application/vnd.openxmlformats-officedocument.drawing+xml"/>
  <Override PartName="/xl/charts/chart45.xml" ContentType="application/vnd.openxmlformats-officedocument.drawingml.chart+xml"/>
  <Override PartName="/xl/drawings/drawing43.xml" ContentType="application/vnd.openxmlformats-officedocument.drawing+xml"/>
  <Override PartName="/xl/charts/chart46.xml" ContentType="application/vnd.openxmlformats-officedocument.drawingml.chart+xml"/>
  <Override PartName="/xl/drawings/drawing44.xml" ContentType="application/vnd.openxmlformats-officedocument.drawing+xml"/>
  <Override PartName="/xl/charts/chart47.xml" ContentType="application/vnd.openxmlformats-officedocument.drawingml.chart+xml"/>
  <Override PartName="/xl/drawings/drawing45.xml" ContentType="application/vnd.openxmlformats-officedocument.drawing+xml"/>
  <Override PartName="/xl/charts/chart48.xml" ContentType="application/vnd.openxmlformats-officedocument.drawingml.chart+xml"/>
  <Override PartName="/xl/drawings/drawing46.xml" ContentType="application/vnd.openxmlformats-officedocument.drawing+xml"/>
  <Override PartName="/xl/charts/chart49.xml" ContentType="application/vnd.openxmlformats-officedocument.drawingml.chart+xml"/>
  <Override PartName="/xl/drawings/drawing47.xml" ContentType="application/vnd.openxmlformats-officedocument.drawing+xml"/>
  <Override PartName="/xl/charts/chart50.xml" ContentType="application/vnd.openxmlformats-officedocument.drawingml.chart+xml"/>
  <Override PartName="/xl/drawings/drawing48.xml" ContentType="application/vnd.openxmlformats-officedocument.drawing+xml"/>
  <Override PartName="/xl/charts/chart51.xml" ContentType="application/vnd.openxmlformats-officedocument.drawingml.chart+xml"/>
  <Override PartName="/xl/drawings/drawing49.xml" ContentType="application/vnd.openxmlformats-officedocument.drawing+xml"/>
  <Override PartName="/xl/charts/chart52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drawings/drawing51.xml" ContentType="application/vnd.openxmlformats-officedocument.drawing+xml"/>
  <Override PartName="/xl/charts/chart54.xml" ContentType="application/vnd.openxmlformats-officedocument.drawingml.chart+xml"/>
  <Override PartName="/xl/drawings/drawing52.xml" ContentType="application/vnd.openxmlformats-officedocument.drawing+xml"/>
  <Override PartName="/xl/charts/chart55.xml" ContentType="application/vnd.openxmlformats-officedocument.drawingml.chart+xml"/>
  <Override PartName="/xl/drawings/drawing53.xml" ContentType="application/vnd.openxmlformats-officedocument.drawing+xml"/>
  <Override PartName="/xl/charts/chart56.xml" ContentType="application/vnd.openxmlformats-officedocument.drawingml.chart+xml"/>
  <Override PartName="/xl/drawings/drawing54.xml" ContentType="application/vnd.openxmlformats-officedocument.drawing+xml"/>
  <Override PartName="/xl/charts/chart57.xml" ContentType="application/vnd.openxmlformats-officedocument.drawingml.chart+xml"/>
  <Override PartName="/xl/drawings/drawing55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56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57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firstSheet="56" activeTab="57"/>
  </bookViews>
  <sheets>
    <sheet name="свод" sheetId="61" r:id="rId1"/>
    <sheet name="Ак бота 2019-20гг" sheetId="18" r:id="rId2"/>
    <sheet name="Русский медвежонок 19-20гг" sheetId="2" r:id="rId3"/>
    <sheet name="Кенгуру-математика19-20г" sheetId="3" r:id="rId4"/>
    <sheet name="Золотое руно 2019-20г" sheetId="4" r:id="rId5"/>
    <sheet name="Британский бульдог 19-20гг" sheetId="8" r:id="rId6"/>
    <sheet name="атамекен 2019-20г" sheetId="12" r:id="rId7"/>
    <sheet name="ДО полиглот 2019-20гг" sheetId="13" r:id="rId8"/>
    <sheet name="Дети читают стихи 19-20" sheetId="65" r:id="rId9"/>
    <sheet name="Бастау 2-4 кл 2019-2020" sheetId="79" r:id="rId10"/>
    <sheet name="обл этап откр олим по анг 19-20" sheetId="86" r:id="rId11"/>
    <sheet name="олимпи обл  1-4 кл на 2019-20г" sheetId="20" r:id="rId12"/>
    <sheet name="Кітап -асыл қазын 2019-2020" sheetId="93" r:id="rId13"/>
    <sheet name="Ер есімі-ел есінд 2019-2020)" sheetId="92" r:id="rId14"/>
    <sheet name="дистан олим по поз мира 19-20" sheetId="95" r:id="rId15"/>
    <sheet name="дистан олим юный эрудит 19 -20" sheetId="94" r:id="rId16"/>
    <sheet name="Письмо солдату 2019-2020" sheetId="55" r:id="rId17"/>
    <sheet name="дистан олим по географии 19-20г" sheetId="22" r:id="rId18"/>
    <sheet name="дистан олим по каз яз  19 -20г" sheetId="54" r:id="rId19"/>
    <sheet name="дистан олим поистория Каз 19-20" sheetId="23" r:id="rId20"/>
    <sheet name="дистан олим по англ яз 19-20" sheetId="66" r:id="rId21"/>
    <sheet name="ДО по рус яз 2019-20гг" sheetId="60" r:id="rId22"/>
    <sheet name="ДО по матем 2019-20гг" sheetId="67" r:id="rId23"/>
    <sheet name="ДО по анг яз 2019-20гг бесп" sheetId="24" r:id="rId24"/>
    <sheet name="ДО по страноведению 19-20гг" sheetId="44" r:id="rId25"/>
    <sheet name="ДО по ЧиП 2019-20гг" sheetId="42" r:id="rId26"/>
    <sheet name="время года 2019-2020" sheetId="73" r:id="rId27"/>
    <sheet name="Эссе 2019-2020гг " sheetId="83" r:id="rId28"/>
    <sheet name="Эссе 2019-2020гг трехъязычие" sheetId="15" r:id="rId29"/>
    <sheet name="предметная олимпиада 19-20гг" sheetId="6" r:id="rId30"/>
    <sheet name="Жарқын болашақ 19-20гг" sheetId="7" r:id="rId31"/>
    <sheet name="Тіл шамшырақтары 2019-20гг" sheetId="29" r:id="rId32"/>
    <sheet name="Юниор олим по матем и инф 19-20" sheetId="62" r:id="rId33"/>
    <sheet name="зерде 2019-2020гг" sheetId="45" r:id="rId34"/>
    <sheet name="НОУ 2019-2020гг" sheetId="64" r:id="rId35"/>
    <sheet name="Юниор олим по биологии 19-20" sheetId="63" r:id="rId36"/>
    <sheet name="Юниор олим по географии 19-20г" sheetId="28" r:id="rId37"/>
    <sheet name="Юниор олим по ЕМЦ 19- 20" sheetId="91" r:id="rId38"/>
    <sheet name="дистан олим по инфр  19-20 учит" sheetId="77" r:id="rId39"/>
    <sheet name="дистан олим по инфо учит 19- 20" sheetId="85" r:id="rId40"/>
    <sheet name="дистан олим самопоз cdo19 -20" sheetId="96" r:id="rId41"/>
    <sheet name="дистан олим по анг  учит 19-20" sheetId="101" r:id="rId42"/>
    <sheet name="дистан олим поЕМЦ учит 19- 20" sheetId="100" r:id="rId43"/>
    <sheet name="дистан олим по физ учит 19-20г" sheetId="17" r:id="rId44"/>
    <sheet name="дистан олим погеографи cdo19-20" sheetId="88" r:id="rId45"/>
    <sheet name="дистан олим по рус яз cdo19-20" sheetId="72" r:id="rId46"/>
    <sheet name="дистан олим Зият 19-20 " sheetId="102" r:id="rId47"/>
    <sheet name="дистан олим по биоло19-20" sheetId="59" r:id="rId48"/>
    <sheet name="дистан олим по каз яз cdo19 -20" sheetId="99" r:id="rId49"/>
    <sheet name="дистан олим по педаг cdo19 -20" sheetId="98" r:id="rId50"/>
    <sheet name="дистан олим ист Ка cdo19 -20" sheetId="97" r:id="rId51"/>
    <sheet name="дистан олим нач кл уч cdo19-20" sheetId="89" r:id="rId52"/>
    <sheet name="дистан олим поесте 5-6кл 19- 20" sheetId="90" r:id="rId53"/>
    <sheet name="дистан олим поматем cdo19-20г" sheetId="31" r:id="rId54"/>
    <sheet name="ДО по рус яз 19-20г" sheetId="32" r:id="rId55"/>
    <sheet name="Абишевские чт 2019-20гг " sheetId="84" r:id="rId56"/>
    <sheet name="Президен олимпиада 2019-20" sheetId="82" r:id="rId57"/>
    <sheet name="Моя малая Родина 2019-20 " sheetId="87" r:id="rId58"/>
    <sheet name="Талантл учитель -од реб 19-20" sheetId="103" r:id="rId59"/>
    <sheet name="Лист1" sheetId="69" r:id="rId60"/>
  </sheets>
  <externalReferences>
    <externalReference r:id="rId61"/>
  </externalReferences>
  <definedNames>
    <definedName name="_xlnm._FilterDatabase" localSheetId="1" hidden="1">'Ак бота 2019-20гг'!$A$32:$G$76</definedName>
    <definedName name="_xlnm._FilterDatabase" localSheetId="6" hidden="1">'атамекен 2019-20г'!$A$28:$F$42</definedName>
    <definedName name="_xlnm._FilterDatabase" localSheetId="5" hidden="1">'Британский бульдог 19-20гг'!$A$28:$G$67</definedName>
    <definedName name="_xlnm._FilterDatabase" localSheetId="23" hidden="1">'ДО по анг яз 2019-20гг бесп'!$A$29:$F$168</definedName>
    <definedName name="_xlnm._FilterDatabase" localSheetId="22" hidden="1">'ДО по матем 2019-20гг'!$A$28:$F$30</definedName>
    <definedName name="_xlnm._FilterDatabase" localSheetId="21" hidden="1">'ДО по рус яз 2019-20гг'!$A$28:$F$36</definedName>
    <definedName name="_xlnm._FilterDatabase" localSheetId="25" hidden="1">'ДО по ЧиП 2019-20гг'!$A$30:$F$142</definedName>
    <definedName name="_xlnm._FilterDatabase" localSheetId="7" hidden="1">'ДО полиглот 2019-20гг'!$A$28:$F$48</definedName>
    <definedName name="_xlnm._FilterDatabase" localSheetId="4" hidden="1">'Золотое руно 2019-20г'!$A$27:$G$69</definedName>
    <definedName name="_xlnm._FilterDatabase" localSheetId="10" hidden="1">'обл этап откр олим по анг 19-20'!$A$30:$F$31</definedName>
    <definedName name="_xlnm._FilterDatabase" localSheetId="2" hidden="1">'Русский медвежонок 19-20гг'!$A$32:$F$78</definedName>
  </definedNames>
  <calcPr calcId="162913"/>
</workbook>
</file>

<file path=xl/calcChain.xml><?xml version="1.0" encoding="utf-8"?>
<calcChain xmlns="http://schemas.openxmlformats.org/spreadsheetml/2006/main">
  <c r="E21" i="103" l="1"/>
  <c r="D21" i="103"/>
  <c r="E21" i="93" l="1"/>
  <c r="D44" i="20"/>
  <c r="E44" i="20"/>
  <c r="D21" i="93" l="1"/>
  <c r="BY12" i="61"/>
  <c r="BY17" i="61"/>
  <c r="BP8" i="61"/>
  <c r="AU14" i="61"/>
  <c r="BS6" i="61"/>
  <c r="DZ8" i="61"/>
  <c r="DL6" i="61"/>
  <c r="DL7" i="61"/>
  <c r="DL8" i="61"/>
  <c r="DL9" i="61"/>
  <c r="DL10" i="61"/>
  <c r="DL11" i="61"/>
  <c r="DL5" i="61"/>
  <c r="DI6" i="61"/>
  <c r="DI7" i="61"/>
  <c r="DI8" i="61"/>
  <c r="DI9" i="61"/>
  <c r="DI10" i="61"/>
  <c r="DI11" i="61"/>
  <c r="DI5" i="61"/>
  <c r="DW5" i="61"/>
  <c r="DU5" i="61"/>
  <c r="DS6" i="61"/>
  <c r="DS7" i="61"/>
  <c r="DS8" i="61"/>
  <c r="DS9" i="61"/>
  <c r="DS10" i="61"/>
  <c r="DS11" i="61"/>
  <c r="DS12" i="61"/>
  <c r="DS5" i="61"/>
  <c r="D21" i="95"/>
  <c r="D21" i="94"/>
  <c r="DP10" i="61" l="1"/>
  <c r="DF11" i="61"/>
  <c r="BM5" i="61"/>
  <c r="BJ14" i="61"/>
  <c r="DC5" i="61"/>
  <c r="DC6" i="61"/>
  <c r="DC7" i="61"/>
  <c r="DC8" i="61"/>
  <c r="DC9" i="61"/>
  <c r="DC10" i="61"/>
  <c r="DC11" i="61"/>
  <c r="DC12" i="61"/>
  <c r="DC13" i="61"/>
  <c r="DC14" i="61"/>
  <c r="DC15" i="61"/>
  <c r="DC16" i="61"/>
  <c r="DC17" i="61"/>
  <c r="DC4" i="61"/>
  <c r="CX5" i="61"/>
  <c r="CX6" i="61"/>
  <c r="CX7" i="61"/>
  <c r="CX8" i="61"/>
  <c r="CX9" i="61"/>
  <c r="CX10" i="61"/>
  <c r="CX11" i="61"/>
  <c r="CX12" i="61"/>
  <c r="CX13" i="61"/>
  <c r="CX14" i="61"/>
  <c r="CX15" i="61"/>
  <c r="CX16" i="61"/>
  <c r="CX17" i="61"/>
  <c r="CX4" i="61"/>
  <c r="CZ12" i="61"/>
  <c r="CU12" i="61"/>
  <c r="CS6" i="61"/>
  <c r="CS7" i="61"/>
  <c r="CS8" i="61"/>
  <c r="CS9" i="61"/>
  <c r="CS10" i="61"/>
  <c r="CS11" i="61"/>
  <c r="CS12" i="61"/>
  <c r="CS13" i="61"/>
  <c r="CS14" i="61"/>
  <c r="CS15" i="61"/>
  <c r="CS16" i="61"/>
  <c r="CS17" i="61"/>
  <c r="CS5" i="61"/>
  <c r="CH6" i="61"/>
  <c r="CH7" i="61"/>
  <c r="CH8" i="61"/>
  <c r="CH9" i="61"/>
  <c r="CH10" i="61"/>
  <c r="CH11" i="61"/>
  <c r="CH12" i="61"/>
  <c r="CH13" i="61"/>
  <c r="CH14" i="61"/>
  <c r="CH15" i="61"/>
  <c r="CH16" i="61"/>
  <c r="CH17" i="61"/>
  <c r="CH5" i="61"/>
  <c r="BV11" i="61"/>
  <c r="BV12" i="61"/>
  <c r="BV10" i="61"/>
  <c r="BS5" i="61"/>
  <c r="BS4" i="61"/>
  <c r="BS7" i="61"/>
  <c r="BS8" i="61"/>
  <c r="BS9" i="61"/>
  <c r="BS10" i="61"/>
  <c r="BS11" i="61"/>
  <c r="BS12" i="61"/>
  <c r="BS13" i="61"/>
  <c r="BS14" i="61"/>
  <c r="BS15" i="61"/>
  <c r="BS16" i="61"/>
  <c r="BS17" i="61"/>
  <c r="BG4" i="61"/>
  <c r="BG6" i="61"/>
  <c r="BG7" i="61"/>
  <c r="BG8" i="61"/>
  <c r="BG9" i="61"/>
  <c r="BG10" i="61"/>
  <c r="BG11" i="61"/>
  <c r="BG12" i="61"/>
  <c r="BG13" i="61"/>
  <c r="BG14" i="61"/>
  <c r="BG15" i="61"/>
  <c r="BG16" i="61"/>
  <c r="BG17" i="61"/>
  <c r="BG5" i="61"/>
  <c r="BD5" i="61"/>
  <c r="BD6" i="61"/>
  <c r="BD7" i="61"/>
  <c r="BD8" i="61"/>
  <c r="BD9" i="61"/>
  <c r="BD10" i="61"/>
  <c r="BD11" i="61"/>
  <c r="BD12" i="61"/>
  <c r="BD13" i="61"/>
  <c r="BD14" i="61"/>
  <c r="BD15" i="61"/>
  <c r="BD16" i="61"/>
  <c r="BD17" i="61"/>
  <c r="BD4" i="61"/>
  <c r="BA4" i="61"/>
  <c r="BA6" i="61"/>
  <c r="BA7" i="61"/>
  <c r="BA8" i="61"/>
  <c r="BA9" i="61"/>
  <c r="BA10" i="61"/>
  <c r="BA11" i="61"/>
  <c r="BA12" i="61"/>
  <c r="BA13" i="61"/>
  <c r="BA14" i="61"/>
  <c r="BA15" i="61"/>
  <c r="BA16" i="61"/>
  <c r="BA17" i="61"/>
  <c r="BA5" i="61"/>
  <c r="AL5" i="61"/>
  <c r="AL6" i="61"/>
  <c r="AL7" i="61"/>
  <c r="AL8" i="61"/>
  <c r="AL9" i="61"/>
  <c r="AL10" i="61"/>
  <c r="AL11" i="61"/>
  <c r="AL12" i="61"/>
  <c r="AL13" i="61"/>
  <c r="AL14" i="61"/>
  <c r="AL15" i="61"/>
  <c r="AL16" i="61"/>
  <c r="AL17" i="61"/>
  <c r="AL4" i="61"/>
  <c r="AI5" i="61"/>
  <c r="AI6" i="61"/>
  <c r="AI7" i="61"/>
  <c r="AI8" i="61"/>
  <c r="AI9" i="61"/>
  <c r="AI10" i="61"/>
  <c r="AI11" i="61"/>
  <c r="AI12" i="61"/>
  <c r="AI13" i="61"/>
  <c r="AI14" i="61"/>
  <c r="AI15" i="61"/>
  <c r="AI16" i="61"/>
  <c r="AI17" i="61"/>
  <c r="AI4" i="61"/>
  <c r="AF5" i="61"/>
  <c r="AF6" i="61"/>
  <c r="AF7" i="61"/>
  <c r="AF8" i="61"/>
  <c r="AF9" i="61"/>
  <c r="AF10" i="61"/>
  <c r="AF11" i="61"/>
  <c r="AF12" i="61"/>
  <c r="AF13" i="61"/>
  <c r="AF14" i="61"/>
  <c r="AF15" i="61"/>
  <c r="AF16" i="61"/>
  <c r="AF17" i="61"/>
  <c r="AF4" i="61"/>
  <c r="Z5" i="61"/>
  <c r="Z6" i="61"/>
  <c r="Z7" i="61"/>
  <c r="Z8" i="61"/>
  <c r="Z9" i="61"/>
  <c r="Z10" i="61"/>
  <c r="Z11" i="61"/>
  <c r="Z12" i="61"/>
  <c r="Z13" i="61"/>
  <c r="Z14" i="61"/>
  <c r="Z15" i="61"/>
  <c r="Z16" i="61"/>
  <c r="Z17" i="61"/>
  <c r="Z4" i="61"/>
  <c r="W5" i="61"/>
  <c r="W6" i="61"/>
  <c r="W7" i="61"/>
  <c r="W8" i="61"/>
  <c r="W9" i="61"/>
  <c r="W10" i="61"/>
  <c r="W11" i="61"/>
  <c r="W12" i="61"/>
  <c r="W13" i="61"/>
  <c r="W14" i="61"/>
  <c r="W15" i="61"/>
  <c r="W16" i="61"/>
  <c r="W17" i="61"/>
  <c r="W4" i="61"/>
  <c r="T5" i="61"/>
  <c r="T6" i="61"/>
  <c r="T7" i="61"/>
  <c r="T8" i="61"/>
  <c r="T9" i="61"/>
  <c r="T10" i="61"/>
  <c r="T11" i="61"/>
  <c r="T12" i="61"/>
  <c r="T13" i="61"/>
  <c r="T14" i="61"/>
  <c r="T15" i="61"/>
  <c r="T16" i="61"/>
  <c r="T17" i="61"/>
  <c r="T4" i="61"/>
  <c r="Q6" i="61"/>
  <c r="Q7" i="61"/>
  <c r="Q8" i="61"/>
  <c r="Q9" i="61"/>
  <c r="Q10" i="61"/>
  <c r="Q11" i="61"/>
  <c r="Q12" i="61"/>
  <c r="Q13" i="61"/>
  <c r="Q14" i="61"/>
  <c r="Q15" i="61"/>
  <c r="Q16" i="61"/>
  <c r="Q17" i="61"/>
  <c r="Q4" i="61"/>
  <c r="Q5" i="61"/>
  <c r="N5" i="61"/>
  <c r="N6" i="61"/>
  <c r="N7" i="61"/>
  <c r="N8" i="61"/>
  <c r="N9" i="61"/>
  <c r="N10" i="61"/>
  <c r="N11" i="61"/>
  <c r="N12" i="61"/>
  <c r="N13" i="61"/>
  <c r="N14" i="61"/>
  <c r="N15" i="61"/>
  <c r="N16" i="61"/>
  <c r="N17" i="61"/>
  <c r="N4" i="61"/>
  <c r="K5" i="61"/>
  <c r="AX5" i="61" s="1"/>
  <c r="K6" i="61"/>
  <c r="AX6" i="61" s="1"/>
  <c r="K7" i="61"/>
  <c r="AX7" i="61" s="1"/>
  <c r="K8" i="61"/>
  <c r="AX8" i="61" s="1"/>
  <c r="K9" i="61"/>
  <c r="AX9" i="61" s="1"/>
  <c r="K10" i="61"/>
  <c r="AX10" i="61" s="1"/>
  <c r="K11" i="61"/>
  <c r="AX11" i="61" s="1"/>
  <c r="K12" i="61"/>
  <c r="AX12" i="61" s="1"/>
  <c r="K13" i="61"/>
  <c r="AX13" i="61" s="1"/>
  <c r="K14" i="61"/>
  <c r="AX14" i="61" s="1"/>
  <c r="K15" i="61"/>
  <c r="AX15" i="61" s="1"/>
  <c r="K16" i="61"/>
  <c r="AX16" i="61" s="1"/>
  <c r="K17" i="61"/>
  <c r="AX17" i="61" s="1"/>
  <c r="K4" i="61"/>
  <c r="AX4" i="61" s="1"/>
  <c r="E4" i="61" l="1"/>
  <c r="AO4" i="61" l="1"/>
  <c r="AC4" i="61"/>
  <c r="D24" i="91"/>
  <c r="B68" i="3" l="1"/>
  <c r="E21" i="13" l="1"/>
  <c r="E22" i="2" l="1"/>
  <c r="D23" i="7" l="1"/>
  <c r="E23" i="7"/>
  <c r="E24" i="28" l="1"/>
  <c r="F24" i="28"/>
  <c r="D21" i="87" l="1"/>
  <c r="E21" i="87"/>
  <c r="E23" i="6" l="1"/>
  <c r="E22" i="86" l="1"/>
  <c r="D22" i="86"/>
  <c r="E21" i="84" l="1"/>
  <c r="D21" i="84"/>
  <c r="D24" i="62" l="1"/>
  <c r="E21" i="82"/>
  <c r="D21" i="82"/>
  <c r="D23" i="6" l="1"/>
  <c r="D25" i="45" l="1"/>
  <c r="E24" i="62"/>
  <c r="D24" i="28"/>
  <c r="E24" i="63" l="1"/>
  <c r="D24" i="63"/>
  <c r="E21" i="67" l="1"/>
  <c r="E21" i="66"/>
  <c r="D21" i="66"/>
  <c r="D21" i="23"/>
  <c r="E21" i="54"/>
  <c r="D21" i="54"/>
  <c r="D21" i="22"/>
  <c r="D22" i="20" l="1"/>
  <c r="D22" i="79"/>
  <c r="D22" i="2" l="1"/>
  <c r="E22" i="18"/>
  <c r="F23" i="18" l="1"/>
  <c r="E21" i="42" l="1"/>
  <c r="E21" i="4" l="1"/>
  <c r="E21" i="44" l="1"/>
  <c r="E21" i="60"/>
  <c r="F21" i="13"/>
  <c r="D21" i="13"/>
  <c r="E21" i="12" l="1"/>
  <c r="E21" i="8" l="1"/>
  <c r="E20" i="3"/>
  <c r="D21" i="42" l="1"/>
  <c r="D21" i="44"/>
  <c r="D21" i="67"/>
  <c r="D21" i="12"/>
  <c r="D21" i="8"/>
  <c r="D21" i="4"/>
  <c r="D20" i="3"/>
  <c r="D21" i="24"/>
  <c r="E21" i="24"/>
  <c r="D21" i="60"/>
  <c r="H5" i="61" l="1"/>
  <c r="AR5" i="61" s="1"/>
  <c r="H6" i="61"/>
  <c r="AR6" i="61" s="1"/>
  <c r="H7" i="61"/>
  <c r="AR7" i="61" s="1"/>
  <c r="H8" i="61"/>
  <c r="AR8" i="61" s="1"/>
  <c r="H9" i="61"/>
  <c r="AR9" i="61" s="1"/>
  <c r="H10" i="61"/>
  <c r="AR10" i="61" s="1"/>
  <c r="H11" i="61"/>
  <c r="AR11" i="61" s="1"/>
  <c r="H12" i="61"/>
  <c r="AR12" i="61" s="1"/>
  <c r="H13" i="61"/>
  <c r="AR13" i="61" s="1"/>
  <c r="H14" i="61"/>
  <c r="AR14" i="61" s="1"/>
  <c r="H15" i="61"/>
  <c r="AR15" i="61" s="1"/>
  <c r="H16" i="61"/>
  <c r="AR16" i="61" s="1"/>
  <c r="H17" i="61"/>
  <c r="AR17" i="61" s="1"/>
  <c r="H4" i="61"/>
  <c r="AR4" i="61" s="1"/>
  <c r="E5" i="61"/>
  <c r="E6" i="61"/>
  <c r="E7" i="61"/>
  <c r="E8" i="61"/>
  <c r="E9" i="61"/>
  <c r="E10" i="61"/>
  <c r="E11" i="61"/>
  <c r="E12" i="61"/>
  <c r="E13" i="61"/>
  <c r="E14" i="61"/>
  <c r="E15" i="61"/>
  <c r="E16" i="61"/>
  <c r="E17" i="61"/>
  <c r="AO16" i="61" l="1"/>
  <c r="AC16" i="61"/>
  <c r="AO14" i="61"/>
  <c r="AC14" i="61"/>
  <c r="AO12" i="61"/>
  <c r="AC12" i="61"/>
  <c r="AO10" i="61"/>
  <c r="AC10" i="61"/>
  <c r="AO8" i="61"/>
  <c r="AC8" i="61"/>
  <c r="AO6" i="61"/>
  <c r="AC6" i="61"/>
  <c r="AO17" i="61"/>
  <c r="AC17" i="61"/>
  <c r="AO15" i="61"/>
  <c r="AC15" i="61"/>
  <c r="AO13" i="61"/>
  <c r="AC13" i="61"/>
  <c r="AO11" i="61"/>
  <c r="AC11" i="61"/>
  <c r="AO9" i="61"/>
  <c r="AC9" i="61"/>
  <c r="AO7" i="61"/>
  <c r="AC7" i="61"/>
  <c r="AO5" i="61"/>
  <c r="AC5" i="61"/>
</calcChain>
</file>

<file path=xl/sharedStrings.xml><?xml version="1.0" encoding="utf-8"?>
<sst xmlns="http://schemas.openxmlformats.org/spreadsheetml/2006/main" count="4584" uniqueCount="1036">
  <si>
    <t>№</t>
  </si>
  <si>
    <t>Территориальная единица</t>
  </si>
  <si>
    <t>Школа</t>
  </si>
  <si>
    <t>Полное название</t>
  </si>
  <si>
    <t>Всего</t>
  </si>
  <si>
    <t>Камыстинский</t>
  </si>
  <si>
    <t>Адаевская СШ</t>
  </si>
  <si>
    <t>Алтынсаринская СШ</t>
  </si>
  <si>
    <t>Бестюбинская СШ</t>
  </si>
  <si>
    <t>Жайылминская СШ</t>
  </si>
  <si>
    <t>Камыстинская СШ №1</t>
  </si>
  <si>
    <t>Краснооктябрьская СШ</t>
  </si>
  <si>
    <t>Ливановская  СШ</t>
  </si>
  <si>
    <t>Талдыкольская ОШ</t>
  </si>
  <si>
    <t>Фрунзенская СШ</t>
  </si>
  <si>
    <t>Итого</t>
  </si>
  <si>
    <t>ФИО</t>
  </si>
  <si>
    <t xml:space="preserve"> школа</t>
  </si>
  <si>
    <t>класс</t>
  </si>
  <si>
    <t>место</t>
  </si>
  <si>
    <t>балл</t>
  </si>
  <si>
    <t>Алтынсаринская</t>
  </si>
  <si>
    <t>Дружбинская СШ</t>
  </si>
  <si>
    <t>Камыстинская СШ №2</t>
  </si>
  <si>
    <t>Карабатырская СШ</t>
  </si>
  <si>
    <t>Ливановская СШ</t>
  </si>
  <si>
    <t>Уркашская ОШ</t>
  </si>
  <si>
    <t>Район, город</t>
  </si>
  <si>
    <t>школа</t>
  </si>
  <si>
    <t>Итого уч-ся</t>
  </si>
  <si>
    <t>Клочковская СШ</t>
  </si>
  <si>
    <t>Камыстинчкая СШ №1</t>
  </si>
  <si>
    <t>18 қарашадағы №201/136 бұйрығына №3 қосымша</t>
  </si>
  <si>
    <r>
      <t xml:space="preserve">Қамысты ауданы </t>
    </r>
    <r>
      <rPr>
        <sz val="11"/>
        <color theme="1"/>
        <rFont val="Times New Roman"/>
        <family val="1"/>
        <charset val="204"/>
      </rPr>
      <t>бойынша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«Жарқын болашақ» ІV республикалық «KATEV» қазақ тілі олимпиадасының финалына қатысатын оқушылардың тізімі (үлгі)</t>
    </r>
  </si>
  <si>
    <t>Бестауская</t>
  </si>
  <si>
    <t>Свободнинская</t>
  </si>
  <si>
    <t>Уркашская</t>
  </si>
  <si>
    <t>ФИ участника</t>
  </si>
  <si>
    <t>предмет</t>
  </si>
  <si>
    <t>рай.тур, мест</t>
  </si>
  <si>
    <t>обл. тур, место</t>
  </si>
  <si>
    <t>"Жарқын болашақ" IV республикалық "KATEV" қазақ тілі олимпиадасының финалы</t>
  </si>
  <si>
    <t>Қатысушының Т.А.</t>
  </si>
  <si>
    <t>номинациясы</t>
  </si>
  <si>
    <t>обл.туры</t>
  </si>
  <si>
    <t>сумма</t>
  </si>
  <si>
    <t>респуб.туры</t>
  </si>
  <si>
    <t>Бестауская ОШ</t>
  </si>
  <si>
    <t>диплом</t>
  </si>
  <si>
    <t>Дружбинская ОШ</t>
  </si>
  <si>
    <t>призы</t>
  </si>
  <si>
    <t>дистан олимпиада "Тарих ата"на 2014-2015 уч.год</t>
  </si>
  <si>
    <t>в обл места</t>
  </si>
  <si>
    <t>в республ</t>
  </si>
  <si>
    <t>Фрунзенская сш</t>
  </si>
  <si>
    <t>Талдыкольская ош</t>
  </si>
  <si>
    <t>Дружбинская ош</t>
  </si>
  <si>
    <t>кол-во баллов</t>
  </si>
  <si>
    <t xml:space="preserve">Класс </t>
  </si>
  <si>
    <t>Ф.И.</t>
  </si>
  <si>
    <t>Класс</t>
  </si>
  <si>
    <t>Фамилия</t>
  </si>
  <si>
    <t>Имя</t>
  </si>
  <si>
    <t>Место</t>
  </si>
  <si>
    <t>ЖУСУПОВА</t>
  </si>
  <si>
    <t>98010446</t>
  </si>
  <si>
    <t>СМАГУЛОВА</t>
  </si>
  <si>
    <t>ДАЯНА</t>
  </si>
  <si>
    <t>ДИАС</t>
  </si>
  <si>
    <t>98010443</t>
  </si>
  <si>
    <t>Балл</t>
  </si>
  <si>
    <t>школьники</t>
  </si>
  <si>
    <t>призеры</t>
  </si>
  <si>
    <t>Призеры</t>
  </si>
  <si>
    <t>Жайылминская ОШ</t>
  </si>
  <si>
    <t>Фрунзенская ОШ</t>
  </si>
  <si>
    <t>районный</t>
  </si>
  <si>
    <t>областной</t>
  </si>
  <si>
    <t>ПАВЛОВ</t>
  </si>
  <si>
    <t>АЛЕКСАНДР</t>
  </si>
  <si>
    <t>АБИШЕВ</t>
  </si>
  <si>
    <t>САЯН</t>
  </si>
  <si>
    <t>ВЛАДИМИРСКАЯ</t>
  </si>
  <si>
    <t>ДАРЬЯ</t>
  </si>
  <si>
    <t>ДОСКАЛИЕВ</t>
  </si>
  <si>
    <t>АДИЛЬ</t>
  </si>
  <si>
    <t>САЛЫКОВ</t>
  </si>
  <si>
    <t>АНАЦКАЯ</t>
  </si>
  <si>
    <t>ЛАРИСА</t>
  </si>
  <si>
    <t>АКБЕРГЕНОВА</t>
  </si>
  <si>
    <t>АРУЖАН</t>
  </si>
  <si>
    <t>ДОСКАЛИЕВА</t>
  </si>
  <si>
    <t>АЙДАНА</t>
  </si>
  <si>
    <t>Код школы</t>
  </si>
  <si>
    <t>Бестюбинская средняя школа</t>
  </si>
  <si>
    <t>Камыстинская средняя школа №1</t>
  </si>
  <si>
    <t>акбота</t>
  </si>
  <si>
    <t>рус медв</t>
  </si>
  <si>
    <t>контингент</t>
  </si>
  <si>
    <t>кенгуру математика</t>
  </si>
  <si>
    <t>золотое руно</t>
  </si>
  <si>
    <t>Британский бульдок</t>
  </si>
  <si>
    <t>Атамекен</t>
  </si>
  <si>
    <t>Д.о полиглот</t>
  </si>
  <si>
    <t>олимпиада 1-4кл.</t>
  </si>
  <si>
    <t>Д.о по географии</t>
  </si>
  <si>
    <t>Д.о по истории казахстана</t>
  </si>
  <si>
    <t>Д.о по страноведению</t>
  </si>
  <si>
    <t>Пред.олимпиада</t>
  </si>
  <si>
    <t>Жаркын болашак</t>
  </si>
  <si>
    <t>Байгамысова Зарема</t>
  </si>
  <si>
    <t>Султанкулов Мансур</t>
  </si>
  <si>
    <t>Стреленко Дмитрий</t>
  </si>
  <si>
    <t>Касаев Жандос</t>
  </si>
  <si>
    <t>Антипин Сергей</t>
  </si>
  <si>
    <t>Дындин Андрей</t>
  </si>
  <si>
    <t>Гейнц Ярослав</t>
  </si>
  <si>
    <t>Калиаскарова Диляра</t>
  </si>
  <si>
    <t>всего</t>
  </si>
  <si>
    <t>баллы</t>
  </si>
  <si>
    <t>Поляков Егор</t>
  </si>
  <si>
    <t>Ткачук Виктория</t>
  </si>
  <si>
    <t>ГУ "Жайылминская основная школа отдела образования акимата Камыстинского района"</t>
  </si>
  <si>
    <t>КСШ №1</t>
  </si>
  <si>
    <t>Бестюбинская сш</t>
  </si>
  <si>
    <t>ШЕВАНОВА</t>
  </si>
  <si>
    <t>АЛИНА</t>
  </si>
  <si>
    <t>НАЙЗАГАРИНЕВА</t>
  </si>
  <si>
    <t>КАРИНА</t>
  </si>
  <si>
    <t>АКБАЕВА</t>
  </si>
  <si>
    <t>ЖАНЕЛЬ</t>
  </si>
  <si>
    <t>АХТИЧАНОВА</t>
  </si>
  <si>
    <t>БЕКЗАТ</t>
  </si>
  <si>
    <t>АРТЕМ</t>
  </si>
  <si>
    <t>Призеры (районый тур)</t>
  </si>
  <si>
    <t>Призеры районый тур</t>
  </si>
  <si>
    <t>Авдонина Яна</t>
  </si>
  <si>
    <t>Бадгутдинов Богдан</t>
  </si>
  <si>
    <t>Базарбаева Дарина</t>
  </si>
  <si>
    <t>Пшеничко Александр</t>
  </si>
  <si>
    <t>Жусупова Радмила</t>
  </si>
  <si>
    <t>Досова Мадина</t>
  </si>
  <si>
    <t>Ахметов Ердар</t>
  </si>
  <si>
    <t>Ешакаева Карина</t>
  </si>
  <si>
    <t>Жиендинова Айгерим</t>
  </si>
  <si>
    <t>Исмаилов Даурен</t>
  </si>
  <si>
    <t>Орынбасарова Аруна</t>
  </si>
  <si>
    <t>Хамит Әкежан</t>
  </si>
  <si>
    <t xml:space="preserve">Алтынсаринская средняя школа </t>
  </si>
  <si>
    <t>Елемесов Мирас</t>
  </si>
  <si>
    <t xml:space="preserve">Адаевская средняя школа </t>
  </si>
  <si>
    <t>Сулейменова Аида</t>
  </si>
  <si>
    <t>ПАНОВА</t>
  </si>
  <si>
    <t>КСЕНИЯ</t>
  </si>
  <si>
    <t>САБИНА</t>
  </si>
  <si>
    <t>ШЛЯХТУНОВ</t>
  </si>
  <si>
    <t>обл</t>
  </si>
  <si>
    <t>Тойшан Айжұлдыз</t>
  </si>
  <si>
    <t>Тарасюк Егор</t>
  </si>
  <si>
    <t>Собарь Татьяна</t>
  </si>
  <si>
    <t>Бахиткерей Батырхан</t>
  </si>
  <si>
    <t>2018-2019 уч.год</t>
  </si>
  <si>
    <t>БАЙГАМЫСОВА</t>
  </si>
  <si>
    <t>ПОТЕХИН</t>
  </si>
  <si>
    <t>98010449</t>
  </si>
  <si>
    <t>Акылжанов Асет</t>
  </si>
  <si>
    <t>ГУ "Бестюбинская средняя школа отдела образования акимата Камыстинского района</t>
  </si>
  <si>
    <t>казахский язык и литер</t>
  </si>
  <si>
    <t>русский язык и литература</t>
  </si>
  <si>
    <t>Карабатырская сш</t>
  </si>
  <si>
    <t>грамота</t>
  </si>
  <si>
    <t>Алтынсаринская сш</t>
  </si>
  <si>
    <t>Клочковская сш</t>
  </si>
  <si>
    <t>Ливановская сш</t>
  </si>
  <si>
    <t>республиканской</t>
  </si>
  <si>
    <t>Жусупов Азат</t>
  </si>
  <si>
    <t>Камыстинская сш №1</t>
  </si>
  <si>
    <t>Краснооктябрьская сш</t>
  </si>
  <si>
    <t>Омарова Аружан</t>
  </si>
  <si>
    <t>Ергазинова Дильназ</t>
  </si>
  <si>
    <t>АРАЛБАЙ</t>
  </si>
  <si>
    <t>Камыстинская сш №2</t>
  </si>
  <si>
    <t>Мунсузбаева Кумисбике</t>
  </si>
  <si>
    <t>Аралбай Данияр</t>
  </si>
  <si>
    <t>Ена Кирилл</t>
  </si>
  <si>
    <t>Фрунзенская ош</t>
  </si>
  <si>
    <t>в обл тур</t>
  </si>
  <si>
    <t>Жайылминская ош</t>
  </si>
  <si>
    <t>Ибраева Наргиз</t>
  </si>
  <si>
    <t>Кужагельдина Агиза</t>
  </si>
  <si>
    <t>Тагиров Адам</t>
  </si>
  <si>
    <t>Дощанова Амина</t>
  </si>
  <si>
    <t>Олимпиада Бастау районный этап среди 2-4 класс на 2018-2019уч. г. от Камыстинского района</t>
  </si>
  <si>
    <t xml:space="preserve">Камыстинская средняя №1 школа </t>
  </si>
  <si>
    <t xml:space="preserve">Камыстинская средняя №2 школа </t>
  </si>
  <si>
    <t>Махмудова Диляра</t>
  </si>
  <si>
    <t>Шеванова Алина</t>
  </si>
  <si>
    <t>ГУ "Камыстинская средняя школа #1"</t>
  </si>
  <si>
    <t>Тюлегенова Виолетта</t>
  </si>
  <si>
    <t>Бакенова Амина</t>
  </si>
  <si>
    <t>Симаков Николай</t>
  </si>
  <si>
    <t>Шеванов Инсар</t>
  </si>
  <si>
    <t>Башпаева Амина</t>
  </si>
  <si>
    <t xml:space="preserve">Карабатырская средняя школа </t>
  </si>
  <si>
    <t xml:space="preserve">Талдыкольская основная школа </t>
  </si>
  <si>
    <t>ДЬЯЧЕНКО</t>
  </si>
  <si>
    <t>ИСЛАНА</t>
  </si>
  <si>
    <t>УСПАНОВА</t>
  </si>
  <si>
    <t>ДАНИЛ</t>
  </si>
  <si>
    <t>КИРИЛЛ</t>
  </si>
  <si>
    <t>КУАНЫШПАЕВ</t>
  </si>
  <si>
    <t>СЕРГЕЙ</t>
  </si>
  <si>
    <t>ИСЛАМГАЛИ</t>
  </si>
  <si>
    <t>НУРАИМ</t>
  </si>
  <si>
    <t>МАШАЕВ</t>
  </si>
  <si>
    <t>ИЛЬЯС</t>
  </si>
  <si>
    <t>АЗАТ</t>
  </si>
  <si>
    <t xml:space="preserve">ИМИР </t>
  </si>
  <si>
    <t>ЯНА</t>
  </si>
  <si>
    <t>КЛАДЬКО</t>
  </si>
  <si>
    <t>ЖУМАГУЛОВА</t>
  </si>
  <si>
    <t>АНАСТАСИЯ</t>
  </si>
  <si>
    <t>КУБЖАСАРОВА</t>
  </si>
  <si>
    <t>ИННА</t>
  </si>
  <si>
    <t>ТАХМИНА</t>
  </si>
  <si>
    <t>УТЕГЕНОВ</t>
  </si>
  <si>
    <t>ТИМУР</t>
  </si>
  <si>
    <t>САЛЫКОВА</t>
  </si>
  <si>
    <t>ЯРОШЕНКО</t>
  </si>
  <si>
    <t>98010450</t>
  </si>
  <si>
    <t>98010458</t>
  </si>
  <si>
    <t>98010460</t>
  </si>
  <si>
    <t>Бестюбинская</t>
  </si>
  <si>
    <t>Талдыкольская</t>
  </si>
  <si>
    <t>Фрунзенская</t>
  </si>
  <si>
    <t>«Дети читают стихи-2019»   для учащихся 5-11 классов 2019-2020гг.</t>
  </si>
  <si>
    <t>Время года (лето)   2019-2020уч. г. от Камыстинского района</t>
  </si>
  <si>
    <t>2019-2020 уч.год</t>
  </si>
  <si>
    <t>Жиендинова Ацгерим</t>
  </si>
  <si>
    <t xml:space="preserve"> юниорская олимпиада по биологии на 2019-2020 уч.год от Камыстинского района</t>
  </si>
  <si>
    <t>Карабатырскакя сш</t>
  </si>
  <si>
    <t>Николаева Ангелина</t>
  </si>
  <si>
    <t>Президентская олимпиада по ЕМЦ 2019-2020 уч. г. от Камыстинского района</t>
  </si>
  <si>
    <t>Исмаилова Айдана</t>
  </si>
  <si>
    <t>Камыстинская сш</t>
  </si>
  <si>
    <t>ЕМЦ</t>
  </si>
  <si>
    <t>3 заключительный этап</t>
  </si>
  <si>
    <t>1 региональный этап</t>
  </si>
  <si>
    <t xml:space="preserve"> 2 отборочный этап</t>
  </si>
  <si>
    <t xml:space="preserve"> </t>
  </si>
  <si>
    <t xml:space="preserve"> юниорская олимпиада по математики и информатики на 2019-2020 уч.год от Камыстинского района</t>
  </si>
  <si>
    <t>матем</t>
  </si>
  <si>
    <t>информ</t>
  </si>
  <si>
    <t>матем призеры</t>
  </si>
  <si>
    <t>инфор призеры</t>
  </si>
  <si>
    <t>ЭССЕ "Қабылданған дұрыс шешімдерім-менің өмірлік ұстанымым"  "Позитивно-правильный выбор во всем-мой жизненный принцип" 2019-2020уч. г. от Камыстинского района</t>
  </si>
  <si>
    <t>Сапаков Чингиз</t>
  </si>
  <si>
    <t>Ярошенко Александр</t>
  </si>
  <si>
    <t>2019-2020 уч.год областной этап</t>
  </si>
  <si>
    <t>ЭССЕ "Менің  өмірімдегі үштілдік"   2019-2020уч. г. от Камыстинского района</t>
  </si>
  <si>
    <t>классы</t>
  </si>
  <si>
    <t>Рустемова Аружан</t>
  </si>
  <si>
    <t>Дистанцион олимпиада по каз яз и литер  2019-2020уч. г. от Камыстинского района</t>
  </si>
  <si>
    <t>Адаевская</t>
  </si>
  <si>
    <t>Жайылминская</t>
  </si>
  <si>
    <t>Дружбинская</t>
  </si>
  <si>
    <t xml:space="preserve">КСШ№2 </t>
  </si>
  <si>
    <t>Карабатырская</t>
  </si>
  <si>
    <t>Клочковская</t>
  </si>
  <si>
    <t>Краснооктябрьская</t>
  </si>
  <si>
    <t>Ливановская</t>
  </si>
  <si>
    <t>Амангелді Маржан</t>
  </si>
  <si>
    <t>Егамбердиева Нархал</t>
  </si>
  <si>
    <t>Ахметова Динара</t>
  </si>
  <si>
    <t>Карагулова Карина</t>
  </si>
  <si>
    <t>Акбаева Жанель</t>
  </si>
  <si>
    <t>Фркнзенская ош</t>
  </si>
  <si>
    <t>Гончар Даниел</t>
  </si>
  <si>
    <t>Акбергенова Аружан</t>
  </si>
  <si>
    <t>Жусупова Тахмина</t>
  </si>
  <si>
    <t>Исламгали Санжар</t>
  </si>
  <si>
    <t>Досова Ихпола</t>
  </si>
  <si>
    <t>Едрисова Жансая</t>
  </si>
  <si>
    <t>Дистанцион олимпиада по географии  2019-2020уч. г. от Камыстинского района</t>
  </si>
  <si>
    <t>Кипшакбаев Мирас</t>
  </si>
  <si>
    <t>Дистанцион олимпиада по физике для учителей  2019-2020 уч. г. от Камыстинского района</t>
  </si>
  <si>
    <t>Ак бота на 2019-2020 уч. год</t>
  </si>
  <si>
    <t>Русский медвежонок  на 2019-2020 уч. год</t>
  </si>
  <si>
    <t>Сводная ведомость участия в конкурсе "Британский бульдог" 2019-2020 уч. г. от Камыстинского района</t>
  </si>
  <si>
    <t>Дистанцион олимпиада по ист Каз-на 2019-2020 уч. г. от Камыстинского района</t>
  </si>
  <si>
    <t>Дүйсен Куляш</t>
  </si>
  <si>
    <t>Досмухамбетова  Тана</t>
  </si>
  <si>
    <t>Папушой Александра</t>
  </si>
  <si>
    <t>Есеналиева  Диляра</t>
  </si>
  <si>
    <t>Аманжол Ботагоз</t>
  </si>
  <si>
    <t>Карабатырска сш</t>
  </si>
  <si>
    <t>Отчет об итогах проведения ІІ этапа республиканской олимпиады школьников по общеобразовательным предметом 2019-2020 уч.года (количество призеров)</t>
  </si>
  <si>
    <t>ГУ "Камыстинская средняя школа отдела №1 образования акимата Камыстинского района</t>
  </si>
  <si>
    <t>НОУ  на 2019-2020уч.год</t>
  </si>
  <si>
    <t>Тойшан Айжулдыз</t>
  </si>
  <si>
    <t>сертификат</t>
  </si>
  <si>
    <t>Кубжасарова Аружан</t>
  </si>
  <si>
    <t>Абишевские чтения 2019-2020 уч. г. от Камыстинского района</t>
  </si>
  <si>
    <t>Нагашыбай Малика</t>
  </si>
  <si>
    <t>Кульбатырова Диана</t>
  </si>
  <si>
    <t>Сейткәрім Ислам</t>
  </si>
  <si>
    <t>Қорғанбе Бекзат</t>
  </si>
  <si>
    <t>Көпшілік Перизат</t>
  </si>
  <si>
    <t>каз яз</t>
  </si>
  <si>
    <t>Ливановская   ош</t>
  </si>
  <si>
    <t>Тасбулатова Рузия</t>
  </si>
  <si>
    <t>Испамбетова Г.Ж.</t>
  </si>
  <si>
    <t>Тулебаева С.А.</t>
  </si>
  <si>
    <t>Областной этап Открытого олимпиады по английскому языку для 2-4 классов</t>
  </si>
  <si>
    <t>2019-2020 уч.год  олимп по анг яз</t>
  </si>
  <si>
    <t>Халитова Алима</t>
  </si>
  <si>
    <t>Дистанцион олимпиада по информатике для учителей  2019-2020 уч. г. от Камыстинского района</t>
  </si>
  <si>
    <t>Бакенова Жанна</t>
  </si>
  <si>
    <t>АХМЕТОВ</t>
  </si>
  <si>
    <t>ЕРДАР</t>
  </si>
  <si>
    <t>ЗАРЕМА</t>
  </si>
  <si>
    <t>ВЛАДИСЛАВ</t>
  </si>
  <si>
    <t>ЕШАКАЕВА</t>
  </si>
  <si>
    <t>ЖИЕНДИНОВА</t>
  </si>
  <si>
    <t>АИГЕРИМ</t>
  </si>
  <si>
    <t>ОРЫНБАСАРОВА</t>
  </si>
  <si>
    <t>АРУНА</t>
  </si>
  <si>
    <t>ВАДИМ</t>
  </si>
  <si>
    <t>ТУЯНОВ</t>
  </si>
  <si>
    <t>АЛДИЯР</t>
  </si>
  <si>
    <t>ХАМИТ</t>
  </si>
  <si>
    <t>АКЕЖАН</t>
  </si>
  <si>
    <t>ИСМАИЛОВ</t>
  </si>
  <si>
    <t>ДАУРЕН</t>
  </si>
  <si>
    <t>АХМЕТБЕКОВА</t>
  </si>
  <si>
    <t>АЙАРУ</t>
  </si>
  <si>
    <t>ЕРТУРЕ</t>
  </si>
  <si>
    <t>ПАПШЕВ</t>
  </si>
  <si>
    <t>АНДРЕЙ</t>
  </si>
  <si>
    <t>ПАХОМОВ</t>
  </si>
  <si>
    <t>ИЛЬЯ</t>
  </si>
  <si>
    <t>ГАВРИШИНА</t>
  </si>
  <si>
    <t>КРИСТИНА</t>
  </si>
  <si>
    <t>САЛТАНАТ</t>
  </si>
  <si>
    <t>ЧЕРНЯ</t>
  </si>
  <si>
    <t>ДЮСЕНОВ</t>
  </si>
  <si>
    <t>МАНАТОВА</t>
  </si>
  <si>
    <t>АЯНА</t>
  </si>
  <si>
    <t>ЗАСТЁЖКО</t>
  </si>
  <si>
    <t>АЛЬБИНА</t>
  </si>
  <si>
    <t>ИСПАМБЕТОВ</t>
  </si>
  <si>
    <t>РИЗА</t>
  </si>
  <si>
    <t>СКРЫШЕВСКИЙ</t>
  </si>
  <si>
    <t>СМАГУЛОВ</t>
  </si>
  <si>
    <t>АРТУР</t>
  </si>
  <si>
    <t>ХАПРОВА</t>
  </si>
  <si>
    <t>ВЕРОНИКА</t>
  </si>
  <si>
    <t>АВДОНИНА</t>
  </si>
  <si>
    <t>КОВАЛЕНКО</t>
  </si>
  <si>
    <t>ТАНАТАР</t>
  </si>
  <si>
    <t>МЕРГЕН</t>
  </si>
  <si>
    <t>ИСПАМБЕТОВА</t>
  </si>
  <si>
    <t>ГАЛИЯ</t>
  </si>
  <si>
    <t>ДОСОВА</t>
  </si>
  <si>
    <t>МАДИНА</t>
  </si>
  <si>
    <t>ДЕРЕВЯНЧУК</t>
  </si>
  <si>
    <t>ЛЮДМИЛА</t>
  </si>
  <si>
    <t>АДЛЕТ</t>
  </si>
  <si>
    <t>ЧЕРНОВА</t>
  </si>
  <si>
    <t>ШПИЛЬКО</t>
  </si>
  <si>
    <t>НАДЕЖДА</t>
  </si>
  <si>
    <t>ДОСТИЕВ</t>
  </si>
  <si>
    <t>НИЯЗ</t>
  </si>
  <si>
    <t>АЛЬПАЕВА</t>
  </si>
  <si>
    <t>ЕКАТЕРИНА</t>
  </si>
  <si>
    <t>ДЖУГАН</t>
  </si>
  <si>
    <t>ИРИНА</t>
  </si>
  <si>
    <t>САЙЛАУБАЙ</t>
  </si>
  <si>
    <t>ИНКАРА</t>
  </si>
  <si>
    <t>МУНСУЗБАЕВА</t>
  </si>
  <si>
    <t>АМИНА</t>
  </si>
  <si>
    <t>ТЛЕУБАЕВ</t>
  </si>
  <si>
    <t>4</t>
  </si>
  <si>
    <t>3</t>
  </si>
  <si>
    <t>5</t>
  </si>
  <si>
    <t>8</t>
  </si>
  <si>
    <t>Адаевская сш</t>
  </si>
  <si>
    <t>Ливановская ош</t>
  </si>
  <si>
    <t>Тиалдыкольская ош</t>
  </si>
  <si>
    <t>Дистанцион олимпиада по ЧИП 2019-2020уч. г. от Камыстинского района</t>
  </si>
  <si>
    <t>Туйтина Дильназ</t>
  </si>
  <si>
    <t>Потехин Даниил</t>
  </si>
  <si>
    <t>Ержанова Арайлы</t>
  </si>
  <si>
    <t>Орымбеков Адиль</t>
  </si>
  <si>
    <t>Тутаева Александра</t>
  </si>
  <si>
    <t>Саитова Айлана</t>
  </si>
  <si>
    <t>Сапаргалиева София</t>
  </si>
  <si>
    <t>Тартынская Екатерина</t>
  </si>
  <si>
    <t>Дындина Анастасия</t>
  </si>
  <si>
    <t>Абдирова Сабина</t>
  </si>
  <si>
    <t>Диденко Ариадна</t>
  </si>
  <si>
    <t>Султанкулов Алихан</t>
  </si>
  <si>
    <t>Нижник Ариана</t>
  </si>
  <si>
    <t>Дюсенова Аида</t>
  </si>
  <si>
    <t>Лебедева Маргарита</t>
  </si>
  <si>
    <t>Утемисова Аяна</t>
  </si>
  <si>
    <t>Фристафоров Георгий</t>
  </si>
  <si>
    <t>Баймурзин Даниэль</t>
  </si>
  <si>
    <t>Жайсанбаев Асан</t>
  </si>
  <si>
    <t>Зарлыков Руслан</t>
  </si>
  <si>
    <t>Бектимисова Сабина</t>
  </si>
  <si>
    <t>Ахметжанова Диана</t>
  </si>
  <si>
    <t>Хажимуратов Амир</t>
  </si>
  <si>
    <t>Кущенко Надежда</t>
  </si>
  <si>
    <t>Хажимуратов Рахат</t>
  </si>
  <si>
    <t>Дюсёнов Тимур</t>
  </si>
  <si>
    <t>Алимжанов Салимжан</t>
  </si>
  <si>
    <t>Маевский Вадим</t>
  </si>
  <si>
    <t>Гайлит Янина</t>
  </si>
  <si>
    <t>Айтмагамбетов Али-акбар</t>
  </si>
  <si>
    <t>Айтмагамбетова Гульназ</t>
  </si>
  <si>
    <t>Айтмагамбетова Дильназ</t>
  </si>
  <si>
    <t>Аренова Лаура</t>
  </si>
  <si>
    <t>Скарынкима Томирис</t>
  </si>
  <si>
    <t>Хусаинов Рамазан</t>
  </si>
  <si>
    <t>Мацонко Анастасия</t>
  </si>
  <si>
    <t>Сарсикеев Виас</t>
  </si>
  <si>
    <t>Шальжанова Камилла</t>
  </si>
  <si>
    <t>Журавлев Ярослав</t>
  </si>
  <si>
    <t>Машаева Данеля</t>
  </si>
  <si>
    <t>Сизинцев Назар</t>
  </si>
  <si>
    <t>Дюсов Артём</t>
  </si>
  <si>
    <t>Мазур Маргарита</t>
  </si>
  <si>
    <t>Мазур Валентина</t>
  </si>
  <si>
    <t>Исмагул Ералы</t>
  </si>
  <si>
    <t>Уразова Айлана</t>
  </si>
  <si>
    <t>Федина Александра</t>
  </si>
  <si>
    <t>Жирютина Юлия</t>
  </si>
  <si>
    <t>Березин Владимир</t>
  </si>
  <si>
    <t>Умуртаева Аружан</t>
  </si>
  <si>
    <t>Дощанова Мадина</t>
  </si>
  <si>
    <t>Владимирский Никита</t>
  </si>
  <si>
    <t>Шанкамилов Нурислам</t>
  </si>
  <si>
    <t>Башикбаев Бексултан</t>
  </si>
  <si>
    <t>Мунсузбаева Амина</t>
  </si>
  <si>
    <t>Тлеубаев Тимур</t>
  </si>
  <si>
    <t>Гаврюшина Ирина</t>
  </si>
  <si>
    <t>Идирова Сания</t>
  </si>
  <si>
    <t>Оруджова Эмилия</t>
  </si>
  <si>
    <t>Ерсалиева Каракдт</t>
  </si>
  <si>
    <t>Иванова Дарья</t>
  </si>
  <si>
    <t>Юрьева Лаура</t>
  </si>
  <si>
    <t>Борисов Станислав</t>
  </si>
  <si>
    <t>Успанова Салтанат</t>
  </si>
  <si>
    <t>Кладько Ксения</t>
  </si>
  <si>
    <t>Гиззатова Алина</t>
  </si>
  <si>
    <t>Черня Инна</t>
  </si>
  <si>
    <t>Моя малая Родина 2019-2020 учебный год</t>
  </si>
  <si>
    <t>учащихся</t>
  </si>
  <si>
    <t>призеры районного этапа</t>
  </si>
  <si>
    <t>призеры областного этапа</t>
  </si>
  <si>
    <t>призеры республиканского этапа</t>
  </si>
  <si>
    <t>Дистанцион олимпиада по русскому языку для учеников 2019-2020 уч. г. от Камыстинского района cdo</t>
  </si>
  <si>
    <t>Досмухамбетова Тана</t>
  </si>
  <si>
    <t>Бисенова Марьямкуль</t>
  </si>
  <si>
    <t xml:space="preserve"> юниорская олимпиада по географии на 2019-2020 уч.год от Камыстинского района</t>
  </si>
  <si>
    <t>2019-2020 уч.год дист олимп по рус яз призеров нет</t>
  </si>
  <si>
    <t>Дистанцион олимпиада по рус яз   2019-2020 уч. г. от Камыстинского района</t>
  </si>
  <si>
    <t>Сводная ведомость участия в конкурсе "Атамекен" 2019-2020 уч. г. от Камыстинского района</t>
  </si>
  <si>
    <t xml:space="preserve">«KATEV» Халықаралық қоғамдық қорының 2020 жылғы </t>
  </si>
  <si>
    <t>2019-2020 г</t>
  </si>
  <si>
    <t xml:space="preserve">Көпшілік Перизат  </t>
  </si>
  <si>
    <t xml:space="preserve">Нұреддин Нұрлыбек  </t>
  </si>
  <si>
    <t>Найзагаринева Карина</t>
  </si>
  <si>
    <t>«Білгірлер бәйгесі»</t>
  </si>
  <si>
    <t>"Сөз шеберлері"</t>
  </si>
  <si>
    <t>Әнші-бұлбұлдар</t>
  </si>
  <si>
    <t>"Жас қаламгер"</t>
  </si>
  <si>
    <t>Дистанцион олимпиада по географиие  2019-2020 уч. г. от Камыстинского района cdo</t>
  </si>
  <si>
    <t>Алитынсаринской СШ</t>
  </si>
  <si>
    <t>Ливановской ОШ</t>
  </si>
  <si>
    <t>Калина Жанар</t>
  </si>
  <si>
    <t>Тасбулатов Азамат</t>
  </si>
  <si>
    <t>ЕШАКАЕВА КАРИНА</t>
  </si>
  <si>
    <t>КАЛИАСКАРОВА ДИЛЯРА</t>
  </si>
  <si>
    <t>НЕЧИПОРУК КИРА</t>
  </si>
  <si>
    <t>ДОСОВА МАДИНА</t>
  </si>
  <si>
    <t>ЗАРЛЫКОВ РУСЛАН</t>
  </si>
  <si>
    <t>УРАЗОВА АЙЛАНА</t>
  </si>
  <si>
    <t>СЕРАЛИНОВА АСИЯ</t>
  </si>
  <si>
    <t>АМАНГЕЛДИ АМАНАЙ</t>
  </si>
  <si>
    <t>ИРЖАН АМАНАТ</t>
  </si>
  <si>
    <t>ТУРКЕСТАНОВ МЫРЗАБЕК</t>
  </si>
  <si>
    <t>НУРМАНБЕТОВА НАЗГУЛ</t>
  </si>
  <si>
    <t>САГИ ИСЛАМ</t>
  </si>
  <si>
    <t>МУРАТ МАРЛЕН</t>
  </si>
  <si>
    <t>ДЬЯЧЕНКО ВИКТОРИЯ</t>
  </si>
  <si>
    <t>ПОТЕХИН ДАНИИЛ</t>
  </si>
  <si>
    <t>ЕРЖАНОВА АРАЙЛЫ</t>
  </si>
  <si>
    <t>ЕСЕНГЕЛЬДИН ЕРЛАН</t>
  </si>
  <si>
    <t>ГЛАДУШКИНА СОФИЯ</t>
  </si>
  <si>
    <t>ПАК ЕГОР</t>
  </si>
  <si>
    <t>ЖУРПЕРОВА НАРГИЗ</t>
  </si>
  <si>
    <t>КАРАГУЛОВ ДАНИЯЛ</t>
  </si>
  <si>
    <t>ДУЩЕНКО НАДЕЖДА</t>
  </si>
  <si>
    <t>БАХИТКЕРЕЙ БАТЫРХАН</t>
  </si>
  <si>
    <t>АЛМУХАМБЕТОВА ДИЛНАЗ</t>
  </si>
  <si>
    <t>СКАРЫНКИНА ТОМИРИС</t>
  </si>
  <si>
    <t>ИСМАГУЛ ЕРАЛЫ</t>
  </si>
  <si>
    <t>КАИРБЕКОВ ТАМЕРЛАН</t>
  </si>
  <si>
    <t>АМАНБАЕВА АМИРА</t>
  </si>
  <si>
    <t>АЛДАБЕРГЕНОВА НУРАЙ</t>
  </si>
  <si>
    <t>ДОЩАНОВА АМИНА</t>
  </si>
  <si>
    <t>ИЩАНОВ КУАНДЫК</t>
  </si>
  <si>
    <t>ДОСМУХАМБЕТОВА ТАНА</t>
  </si>
  <si>
    <t>БИСЕНОВА МАРИЯМКУЛЬ</t>
  </si>
  <si>
    <t>ГОРДИЙЧУК ВАЛЕРИЯ</t>
  </si>
  <si>
    <t>АЙТМАГАМБЕТОВА АРУНА</t>
  </si>
  <si>
    <t>ИБРАЕВА НАРГИЗ</t>
  </si>
  <si>
    <t>АЯПОВА АМИНА</t>
  </si>
  <si>
    <t>НАЙЗАГАРИНЕВ АРТУР</t>
  </si>
  <si>
    <t>АЛДОНГАРОВА АЙЛИН</t>
  </si>
  <si>
    <t>МИХАЛЁВА СОФЬЯ</t>
  </si>
  <si>
    <t>НАГАШПАЕВА АЙДАНА</t>
  </si>
  <si>
    <t>АСТАШКИНА КАРИНА</t>
  </si>
  <si>
    <t>КЕССЛЕР КОНСТАНТИН</t>
  </si>
  <si>
    <t>ТАСБУЛАТОВА АЙЯ</t>
  </si>
  <si>
    <t>КОЗЛОВА АННА</t>
  </si>
  <si>
    <t>МАХМУДОВА ДИЛЯРА</t>
  </si>
  <si>
    <t>Дистанцион олимпиада по англ яз 2019-2020 уч. г. от Камыстинского района</t>
  </si>
  <si>
    <t>Дистанцион олимпиада по матем  2019-2020 уч. г. от Камыстинского района</t>
  </si>
  <si>
    <t>2019-2020 уч.год дист олимп по математике</t>
  </si>
  <si>
    <t>Дистанцион олимпиада по анг яз Funny English  2019-2020 уч. г. от Камыстинского района</t>
  </si>
  <si>
    <t>2019-2020 уч.год дист олимп по анг яз</t>
  </si>
  <si>
    <t>Дистанцион олимпиада по страноведения 2019-2020уч. г. от Камыстинского района</t>
  </si>
  <si>
    <t>2019-2020уч.год</t>
  </si>
  <si>
    <t>КАМЫШЕВА</t>
  </si>
  <si>
    <t>САВИЦКАЯ</t>
  </si>
  <si>
    <t>КЕНШИЛИКБАИ</t>
  </si>
  <si>
    <t>НАГАШЫБАЙ</t>
  </si>
  <si>
    <t>ГАРИФУЛЛА</t>
  </si>
  <si>
    <t>ДАЙРАБАЙ</t>
  </si>
  <si>
    <t>ЗАРЛЫК</t>
  </si>
  <si>
    <t>МЕШИТБАЙ</t>
  </si>
  <si>
    <t>САПИ</t>
  </si>
  <si>
    <t>ШУЦ</t>
  </si>
  <si>
    <t>КУАНТАЕВА</t>
  </si>
  <si>
    <t>КАСАЕВ</t>
  </si>
  <si>
    <t>НАЙЗАГАРИНЕВ</t>
  </si>
  <si>
    <t>КУЖАГЕЛЬДИНА</t>
  </si>
  <si>
    <t>АЛДЕНОВ</t>
  </si>
  <si>
    <t>РАШАТХАН</t>
  </si>
  <si>
    <t>ЖУНУСОВ</t>
  </si>
  <si>
    <t>НУРЕДДИН</t>
  </si>
  <si>
    <t>АМАНЖОЛ</t>
  </si>
  <si>
    <t>ЖУМАГАЛИ</t>
  </si>
  <si>
    <t>САРМУРЗИН</t>
  </si>
  <si>
    <t>БАЛШИКБАЕВ</t>
  </si>
  <si>
    <t>БАДГУТДИНОВ</t>
  </si>
  <si>
    <t>СУЛЕЙМЕНОВА</t>
  </si>
  <si>
    <t>ИМАНАЛИНОВА</t>
  </si>
  <si>
    <t>ИВАНОВА</t>
  </si>
  <si>
    <t>ЖАРБУЛОВ</t>
  </si>
  <si>
    <t>СЕЙТКАРИМ</t>
  </si>
  <si>
    <t>СУЛЕЙМЕНОВ</t>
  </si>
  <si>
    <t>ЛИХТИНВАЛЬД</t>
  </si>
  <si>
    <t>РАХМЕТОВА</t>
  </si>
  <si>
    <t>БАЙМБЕТОВА</t>
  </si>
  <si>
    <t>КУАТБЕККЫЗЫ</t>
  </si>
  <si>
    <t>ТАСМУХАМБЕТОВА</t>
  </si>
  <si>
    <t>БАЙСАРИНОВА</t>
  </si>
  <si>
    <t>БАЕКЕН</t>
  </si>
  <si>
    <t>МАШАЕВА</t>
  </si>
  <si>
    <t>КАРТАЕВ</t>
  </si>
  <si>
    <t>АРИНА</t>
  </si>
  <si>
    <t>РАДМИЛА</t>
  </si>
  <si>
    <t>АНЕЛЬ</t>
  </si>
  <si>
    <t>НИЯЗБЕК</t>
  </si>
  <si>
    <t>МЕЙРЕЙЫМ</t>
  </si>
  <si>
    <t>АБЗАЛ</t>
  </si>
  <si>
    <t>ДИНАРА</t>
  </si>
  <si>
    <t>ИМАНКАНАТ</t>
  </si>
  <si>
    <t>НУРИСЛАМ</t>
  </si>
  <si>
    <t>НУРДАУЛЕТ</t>
  </si>
  <si>
    <t>ЖАНДОС</t>
  </si>
  <si>
    <t>АГИЗА</t>
  </si>
  <si>
    <t>СЕРИКБОЛСЫН</t>
  </si>
  <si>
    <t>МУРТАЗА</t>
  </si>
  <si>
    <t>НУРСУЛТАН</t>
  </si>
  <si>
    <t>НУРЛЫБЕК</t>
  </si>
  <si>
    <t>БОТАГОЗ</t>
  </si>
  <si>
    <t>МАРГУЛАН</t>
  </si>
  <si>
    <t>ТАИР</t>
  </si>
  <si>
    <t>ДАРХАН</t>
  </si>
  <si>
    <t>БОГДАН</t>
  </si>
  <si>
    <t>АИДА</t>
  </si>
  <si>
    <t>СЫМБАТ</t>
  </si>
  <si>
    <t>ДАНИЯЛ</t>
  </si>
  <si>
    <t>АБДУРАХМАН</t>
  </si>
  <si>
    <t>ШНАР</t>
  </si>
  <si>
    <t>ДАНИЯР</t>
  </si>
  <si>
    <t>ЛИДИЯ</t>
  </si>
  <si>
    <t>АДЕЛИНА</t>
  </si>
  <si>
    <t>АЙША</t>
  </si>
  <si>
    <t>ЛЯЗЗАТ</t>
  </si>
  <si>
    <t>ДАНЕЛЯ</t>
  </si>
  <si>
    <t>КСШ "2</t>
  </si>
  <si>
    <t>Панов Максим</t>
  </si>
  <si>
    <t>Арыкпаев Алмаз</t>
  </si>
  <si>
    <t>Бейбіт  Әлімжан</t>
  </si>
  <si>
    <t>Семенов Игорь</t>
  </si>
  <si>
    <t>Баймбетова Аделина</t>
  </si>
  <si>
    <t>Байсаринова Зарема</t>
  </si>
  <si>
    <t>Калдыбаев Ерлан</t>
  </si>
  <si>
    <t>Баянбаева Жанагуль</t>
  </si>
  <si>
    <t>Лихтинвальд Лидия</t>
  </si>
  <si>
    <t>Удовиченко Артём</t>
  </si>
  <si>
    <t>Сәпи Нурдаулет</t>
  </si>
  <si>
    <t>Мукашев Жаслан</t>
  </si>
  <si>
    <t>Запорожан Геннадий</t>
  </si>
  <si>
    <t xml:space="preserve">Краснооктябрьская средняя школа </t>
  </si>
  <si>
    <t>Милютина Ия</t>
  </si>
  <si>
    <t>Сахно Раиса Ивановна</t>
  </si>
  <si>
    <t>Аяпова Айгерим Серкебаевна</t>
  </si>
  <si>
    <t>Дистанцион олимпиада  нач кл для учителей 2019-2020 уч. г. от Камыстинского района cdo</t>
  </si>
  <si>
    <t>Дистанцион олимпиада по математике для учителей  2019-2020 уч. г. от Камыстинского района cdo</t>
  </si>
  <si>
    <t>Дистанцион олимпиада по биологии для учиников  2019-2020 уч. г. от Камыстинского района cdo</t>
  </si>
  <si>
    <t>Козубова Альбина</t>
  </si>
  <si>
    <t>ДОШАНОВА МАДИНА</t>
  </si>
  <si>
    <t>ЗАЙЦЕВ МАТВЕЙ</t>
  </si>
  <si>
    <t>Дистанцион олимпиада по естествознанию для 5-6 классов    2019-2020 уч. г. от Камыстинского района</t>
  </si>
  <si>
    <t xml:space="preserve">Байтлеу Асель </t>
  </si>
  <si>
    <t>Лищук Галина</t>
  </si>
  <si>
    <t>Манатов Саян</t>
  </si>
  <si>
    <t>Соколовский Никита</t>
  </si>
  <si>
    <t>Тасмухамбетов Мирас</t>
  </si>
  <si>
    <t>Князев Борис</t>
  </si>
  <si>
    <t>Куринная Виолетта</t>
  </si>
  <si>
    <t>Саимова Айлана</t>
  </si>
  <si>
    <t>Притулина Диана</t>
  </si>
  <si>
    <t>Гедюн Дарья</t>
  </si>
  <si>
    <t>Дюсенова Айда</t>
  </si>
  <si>
    <t>Инькова Арина</t>
  </si>
  <si>
    <t>Стихотворцева Диана</t>
  </si>
  <si>
    <t>Христофоров Георгий</t>
  </si>
  <si>
    <t>Успанова Айлана</t>
  </si>
  <si>
    <t>Тлеубаев Бекзат</t>
  </si>
  <si>
    <t>Алтынов Данияр</t>
  </si>
  <si>
    <t xml:space="preserve">Савицкая Анель </t>
  </si>
  <si>
    <t>Ахметгареев Наиль</t>
  </si>
  <si>
    <t xml:space="preserve">Зальцман Кира </t>
  </si>
  <si>
    <t xml:space="preserve">Сухолет Даниил </t>
  </si>
  <si>
    <t xml:space="preserve">Шуц Карина </t>
  </si>
  <si>
    <t>Арсланов Ильгиз</t>
  </si>
  <si>
    <t>Бальшикбаев Бексултан</t>
  </si>
  <si>
    <t xml:space="preserve">Бестюбинская средняя школа </t>
  </si>
  <si>
    <t xml:space="preserve">Камыстинская средняя школа №1 </t>
  </si>
  <si>
    <t xml:space="preserve">Ливановская основная школа </t>
  </si>
  <si>
    <t>Владзимрский Никита</t>
  </si>
  <si>
    <t>Байжакупов Даниял</t>
  </si>
  <si>
    <t>Камышева Арина</t>
  </si>
  <si>
    <t>Сводная ведомость участия в конкурсе "Золотое руно" 2019-2020  уч. г. от Камыстинского района</t>
  </si>
  <si>
    <t>Бакенова</t>
  </si>
  <si>
    <t>Амина</t>
  </si>
  <si>
    <t>Бримжанова</t>
  </si>
  <si>
    <t>Айлана</t>
  </si>
  <si>
    <t xml:space="preserve">Орынбасарова </t>
  </si>
  <si>
    <t>Аруна</t>
  </si>
  <si>
    <t xml:space="preserve">Ахметбеков </t>
  </si>
  <si>
    <t xml:space="preserve">Маран </t>
  </si>
  <si>
    <t>Габдуллина</t>
  </si>
  <si>
    <t>Сарбиназ</t>
  </si>
  <si>
    <t xml:space="preserve">Сембиев </t>
  </si>
  <si>
    <t>Ерасыл</t>
  </si>
  <si>
    <t>Бержанов</t>
  </si>
  <si>
    <t>Бекзат</t>
  </si>
  <si>
    <t>Миннулин</t>
  </si>
  <si>
    <t>Дамир</t>
  </si>
  <si>
    <t>Соколов Семён Павлович</t>
  </si>
  <si>
    <t>Манатова Аяна Тимуровна</t>
  </si>
  <si>
    <t xml:space="preserve">Соколовский  </t>
  </si>
  <si>
    <t>Никита</t>
  </si>
  <si>
    <t xml:space="preserve">Тасмухамбетов </t>
  </si>
  <si>
    <t xml:space="preserve">Мирас </t>
  </si>
  <si>
    <t xml:space="preserve">Чернов </t>
  </si>
  <si>
    <t xml:space="preserve">Дмитрий </t>
  </si>
  <si>
    <t xml:space="preserve">Соколов </t>
  </si>
  <si>
    <t xml:space="preserve">Семён </t>
  </si>
  <si>
    <t xml:space="preserve">Манатова </t>
  </si>
  <si>
    <t xml:space="preserve">Аяна </t>
  </si>
  <si>
    <t xml:space="preserve">Давлетова </t>
  </si>
  <si>
    <t xml:space="preserve">Зарина </t>
  </si>
  <si>
    <t xml:space="preserve">Достиев  </t>
  </si>
  <si>
    <t>Нияз</t>
  </si>
  <si>
    <t>Бальшикбаев</t>
  </si>
  <si>
    <t>Бексултан</t>
  </si>
  <si>
    <t>Гаврюшина</t>
  </si>
  <si>
    <t>Ирина</t>
  </si>
  <si>
    <t xml:space="preserve">Арсланов </t>
  </si>
  <si>
    <t>Ильгиз</t>
  </si>
  <si>
    <t xml:space="preserve">Байжакупов </t>
  </si>
  <si>
    <t>Даниял</t>
  </si>
  <si>
    <t xml:space="preserve">Гапша </t>
  </si>
  <si>
    <t xml:space="preserve">Дарья </t>
  </si>
  <si>
    <t xml:space="preserve">Шартух </t>
  </si>
  <si>
    <t>Матвей</t>
  </si>
  <si>
    <t xml:space="preserve">Бахыткерей </t>
  </si>
  <si>
    <t>Батырхан</t>
  </si>
  <si>
    <t>Ливановская ОШ</t>
  </si>
  <si>
    <t>Зальцман</t>
  </si>
  <si>
    <t>Кира</t>
  </si>
  <si>
    <t>Танатар</t>
  </si>
  <si>
    <t>Мерген</t>
  </si>
  <si>
    <t>Дистанцион олимпиада Полиглот 2019-2020 уч. г. от Камыстинского района</t>
  </si>
  <si>
    <t>Всего 1 тур</t>
  </si>
  <si>
    <t>Всего 2 тур</t>
  </si>
  <si>
    <t>Ф.И. участника</t>
  </si>
  <si>
    <t>Исламгали Нурайым</t>
  </si>
  <si>
    <t>Мухамбетуалиева Дильназ</t>
  </si>
  <si>
    <t>Фрунзенская основная школа</t>
  </si>
  <si>
    <t>Байтлеу Асель</t>
  </si>
  <si>
    <t>Бейбит Әлимжан</t>
  </si>
  <si>
    <t xml:space="preserve">Жайылминская основная школа </t>
  </si>
  <si>
    <t>Возжаева Полина</t>
  </si>
  <si>
    <t>Каирбергенова Лаура</t>
  </si>
  <si>
    <t>Ертуре Дамир</t>
  </si>
  <si>
    <t>Каирбергенова Айгерим</t>
  </si>
  <si>
    <t>Полилова Карина</t>
  </si>
  <si>
    <t>Смирнов Сергей</t>
  </si>
  <si>
    <t>Сәпи Нұрдаулет</t>
  </si>
  <si>
    <t>Сводная ведомость участия в конкурсе "Кенгуру-математика для всех" 2019-2020 гг. от Камыстинского района</t>
  </si>
  <si>
    <t>Фамилия, имя, отчество</t>
  </si>
  <si>
    <t>школы</t>
  </si>
  <si>
    <t>Слепчук Дарья</t>
  </si>
  <si>
    <t xml:space="preserve">Соколов Семён </t>
  </si>
  <si>
    <t>Ахметжанова Акерке</t>
  </si>
  <si>
    <t xml:space="preserve">Давлетова Зарина </t>
  </si>
  <si>
    <t xml:space="preserve">Достиев Нияз </t>
  </si>
  <si>
    <t>Чернов Рустам</t>
  </si>
  <si>
    <t>Агибаева Алтынай</t>
  </si>
  <si>
    <t>Ахметова Дианара</t>
  </si>
  <si>
    <t>Ахтичанова Эвелина</t>
  </si>
  <si>
    <t>Бисенов Темирлан</t>
  </si>
  <si>
    <t>Бисенова Мариямкуль</t>
  </si>
  <si>
    <t>Галиева Эльмира</t>
  </si>
  <si>
    <t>Дуркиева Асель</t>
  </si>
  <si>
    <t>Жаксыбаев Дархан</t>
  </si>
  <si>
    <t>Имаканов Рахат</t>
  </si>
  <si>
    <t>Ковальская Татьяна</t>
  </si>
  <si>
    <t>Потехина Ирина</t>
  </si>
  <si>
    <t>Сабыржанова Диана</t>
  </si>
  <si>
    <t>Хабдулина Дильнара</t>
  </si>
  <si>
    <t xml:space="preserve">Байжан Асылжан </t>
  </si>
  <si>
    <t>Ділдәбек Айнұр</t>
  </si>
  <si>
    <t>Төлеген Айару</t>
  </si>
  <si>
    <t>Абилова Кәусар</t>
  </si>
  <si>
    <t>Боранбай Инсар</t>
  </si>
  <si>
    <t>Галимжанова Аружан</t>
  </si>
  <si>
    <t>Жусупбеков Азамат</t>
  </si>
  <si>
    <t>Қазымбек Қазыбек</t>
  </si>
  <si>
    <t>Оспанов Нурбахыт</t>
  </si>
  <si>
    <t>Нұрдиллақызы Ақтілек</t>
  </si>
  <si>
    <t>Тілеуберген Әмір</t>
  </si>
  <si>
    <t xml:space="preserve">Каримжан Диляра </t>
  </si>
  <si>
    <t>Қуаныш Ернұр</t>
  </si>
  <si>
    <t>Кужин Нурсултан</t>
  </si>
  <si>
    <t>ГизатовӘмірхан</t>
  </si>
  <si>
    <t xml:space="preserve">Искерген Ерлан </t>
  </si>
  <si>
    <t>Мухамбетуалиев Ануар</t>
  </si>
  <si>
    <t>Сеиткәрім Абдуррахман</t>
  </si>
  <si>
    <t>Жумагулова Томирис</t>
  </si>
  <si>
    <t>Сармурзин Тамирлан</t>
  </si>
  <si>
    <t>Ержанов Бекзат</t>
  </si>
  <si>
    <t>Акбаева Шнар</t>
  </si>
  <si>
    <t xml:space="preserve">Карагулова Карина </t>
  </si>
  <si>
    <t>Тойшан Томирис</t>
  </si>
  <si>
    <t>Хасенова Назым</t>
  </si>
  <si>
    <t>Ерсаинов Адиль</t>
  </si>
  <si>
    <t>Итесова Динара</t>
  </si>
  <si>
    <t>Шальжанова Дарига</t>
  </si>
  <si>
    <t>Салыкова Гульмира</t>
  </si>
  <si>
    <t>Тлеубергенова Азиза</t>
  </si>
  <si>
    <t>Гизатова Амина</t>
  </si>
  <si>
    <t>Карагулова Камилла</t>
  </si>
  <si>
    <t>Агдавлетов Алмаз</t>
  </si>
  <si>
    <t>Жакипбаева Әсем</t>
  </si>
  <si>
    <t>Тутешев Бекзат</t>
  </si>
  <si>
    <t xml:space="preserve">Хасенова Аружан </t>
  </si>
  <si>
    <t>Мамербаева Айгерим</t>
  </si>
  <si>
    <t>Тансыкбаева Карина</t>
  </si>
  <si>
    <t>Тулегенова Камила</t>
  </si>
  <si>
    <t xml:space="preserve">Панасенко Кристина </t>
  </si>
  <si>
    <t>Алдабергенова Нурай</t>
  </si>
  <si>
    <t>Аманбаева Амира</t>
  </si>
  <si>
    <t>Байтебенова Макпал</t>
  </si>
  <si>
    <t>Иванова Диана</t>
  </si>
  <si>
    <t>Ткачук Ярослав</t>
  </si>
  <si>
    <t>Успанова Ислана</t>
  </si>
  <si>
    <t>Махамбетова Динара</t>
  </si>
  <si>
    <t>Сотников Данил</t>
  </si>
  <si>
    <t>Агибаев Диас</t>
  </si>
  <si>
    <t>Баянбаева Амина</t>
  </si>
  <si>
    <t>Шуц Карина</t>
  </si>
  <si>
    <t>Чернова Карина</t>
  </si>
  <si>
    <t>Сухолет Данил</t>
  </si>
  <si>
    <t xml:space="preserve"> юниорская олимпиада по ЕМЦ на 2019-2020 уч.год от Камыстинского района</t>
  </si>
  <si>
    <t>ФИ</t>
  </si>
  <si>
    <t>Каирбекова Салтанат</t>
  </si>
  <si>
    <t>130/178</t>
  </si>
  <si>
    <t>Яцышина Алла</t>
  </si>
  <si>
    <t>148/178</t>
  </si>
  <si>
    <t>Викулова Ангелина</t>
  </si>
  <si>
    <t>Киселёв Виталий</t>
  </si>
  <si>
    <t>143/178</t>
  </si>
  <si>
    <t>Испамбетова Гульнар</t>
  </si>
  <si>
    <t>Дистанцион олимпиада по русской литературе  2019-2020 уч. г. от Камыстинского района cdo</t>
  </si>
  <si>
    <t>Жоламанова Роза</t>
  </si>
  <si>
    <t>#</t>
  </si>
  <si>
    <t>Фамилия Имя</t>
  </si>
  <si>
    <t>Район/город</t>
  </si>
  <si>
    <t>Язык обучения</t>
  </si>
  <si>
    <t>Баллы</t>
  </si>
  <si>
    <t xml:space="preserve">ГУ"Камыстинская средняя школа №1 </t>
  </si>
  <si>
    <t xml:space="preserve">русский </t>
  </si>
  <si>
    <t>Абзулинов Эльдар</t>
  </si>
  <si>
    <t>ГУ "Краснооктябрьская средняя школа"</t>
  </si>
  <si>
    <t>Русский</t>
  </si>
  <si>
    <t>Алдонгарова Айлин</t>
  </si>
  <si>
    <t>Аманов Жаслан</t>
  </si>
  <si>
    <t>Карабатырская средняя школа</t>
  </si>
  <si>
    <t>русский</t>
  </si>
  <si>
    <t>Аскарова Аяжан</t>
  </si>
  <si>
    <t>Аяпова Амина</t>
  </si>
  <si>
    <t>ГУ"Камыстинская средняя школа №1</t>
  </si>
  <si>
    <t>Базархан Ақнұр</t>
  </si>
  <si>
    <t>ГУ "Карабатырская СШ"</t>
  </si>
  <si>
    <t>казахский</t>
  </si>
  <si>
    <t>Баимбетов Артур</t>
  </si>
  <si>
    <t>Балтабек Гүлнұр</t>
  </si>
  <si>
    <t>Бисенова Алина</t>
  </si>
  <si>
    <t>Алтынсарирнская</t>
  </si>
  <si>
    <t xml:space="preserve">Бойко Виктория </t>
  </si>
  <si>
    <t>Гапша Дмитрий</t>
  </si>
  <si>
    <t>русский язык</t>
  </si>
  <si>
    <t>Гребенщиков Ринат</t>
  </si>
  <si>
    <t>Дударев Кирилл</t>
  </si>
  <si>
    <t>Дындин Кирилл</t>
  </si>
  <si>
    <t>Дюсенов Артур</t>
  </si>
  <si>
    <t>Дюсов Артем</t>
  </si>
  <si>
    <t>Клочковская средняя школа</t>
  </si>
  <si>
    <t>Жарлыкапов Мансур</t>
  </si>
  <si>
    <t>Жиендинова Алия</t>
  </si>
  <si>
    <t>Жултаева Даната</t>
  </si>
  <si>
    <t>Журперова Наргиз</t>
  </si>
  <si>
    <t>Зарлық Кәусар</t>
  </si>
  <si>
    <t>Имаканова Аружан</t>
  </si>
  <si>
    <t>Исмагул Ислана</t>
  </si>
  <si>
    <t>Казаку Виталина</t>
  </si>
  <si>
    <t>Калиниченко Илья</t>
  </si>
  <si>
    <t>Карагулов Даниял</t>
  </si>
  <si>
    <t>русский класс</t>
  </si>
  <si>
    <t>Кобзарь Сергей</t>
  </si>
  <si>
    <t>Котова Карина</t>
  </si>
  <si>
    <t>Кудабаева Адия</t>
  </si>
  <si>
    <t xml:space="preserve">ГУ "Жайылминская ОШ </t>
  </si>
  <si>
    <t>Кусаинов Алихан</t>
  </si>
  <si>
    <t>Кучербаева Аяжан</t>
  </si>
  <si>
    <t>Қашақан Меруерт</t>
  </si>
  <si>
    <t>Манаубаев Тимур</t>
  </si>
  <si>
    <t>Мироненко Нелли</t>
  </si>
  <si>
    <t>Михалева София</t>
  </si>
  <si>
    <t>Мурат Марлен</t>
  </si>
  <si>
    <t>Мұнайтпас Мадина</t>
  </si>
  <si>
    <t>Мұрат Аяжан</t>
  </si>
  <si>
    <t>Оленич Асем</t>
  </si>
  <si>
    <t>Панова Оксана</t>
  </si>
  <si>
    <t xml:space="preserve">Романец Валерия </t>
  </si>
  <si>
    <t>Савицкая Альбина</t>
  </si>
  <si>
    <t>Сағи Ислам</t>
  </si>
  <si>
    <t>Казахский</t>
  </si>
  <si>
    <t>Салимжанова Дарина</t>
  </si>
  <si>
    <t>Салихова Сапият</t>
  </si>
  <si>
    <t>Сармурзин Ислам</t>
  </si>
  <si>
    <t>Сосновская Рада</t>
  </si>
  <si>
    <t>Сотникова Дарья</t>
  </si>
  <si>
    <t xml:space="preserve">ГУ "Краснооктябрьская средняя школа" </t>
  </si>
  <si>
    <t>Тюлебаев Алихан</t>
  </si>
  <si>
    <t>Успанова Дарина</t>
  </si>
  <si>
    <t>Утебекова Ангелина</t>
  </si>
  <si>
    <t>Хусаинов Дархан</t>
  </si>
  <si>
    <t>Чернова Вироника</t>
  </si>
  <si>
    <t>Чудова Надежда</t>
  </si>
  <si>
    <t xml:space="preserve">ГУ "Талдыкольская основная школа </t>
  </si>
  <si>
    <t>Шефер Тимофей</t>
  </si>
  <si>
    <t>Щипанская Ева</t>
  </si>
  <si>
    <t>Мешитбай Асылбек</t>
  </si>
  <si>
    <t>Ахметбекова Айару</t>
  </si>
  <si>
    <t>Альпаева Даяна</t>
  </si>
  <si>
    <t>Ахтичанова Екатерина</t>
  </si>
  <si>
    <t>Танатаров Жаслан</t>
  </si>
  <si>
    <t>Камыстинская средняя школа #1</t>
  </si>
  <si>
    <t>Камыстинская средняя школа</t>
  </si>
  <si>
    <t>Камыстинская средняя школа#1</t>
  </si>
  <si>
    <t>Алмухамбетова Дилназ</t>
  </si>
  <si>
    <t>Испулаев Асанали</t>
  </si>
  <si>
    <t>Шуц Вероника</t>
  </si>
  <si>
    <t>Альдикешев Чингиз</t>
  </si>
  <si>
    <t>Монастырная   Дарья</t>
  </si>
  <si>
    <t>Карабатырсккая средняя школа</t>
  </si>
  <si>
    <t>Савицкая Анель</t>
  </si>
  <si>
    <t>Жетписпай  Жусуп</t>
  </si>
  <si>
    <t>Жауденова Наргиз</t>
  </si>
  <si>
    <t>Козубова Ксения</t>
  </si>
  <si>
    <t>Дарчиев Алан</t>
  </si>
  <si>
    <t>Асташкина Карина</t>
  </si>
  <si>
    <t>Русская</t>
  </si>
  <si>
    <t>Семенова Жасмин</t>
  </si>
  <si>
    <t>Дайрабай Динара</t>
  </si>
  <si>
    <t>казахсий</t>
  </si>
  <si>
    <t>Калдыбаев Ержан</t>
  </si>
  <si>
    <t>Мурзабаев Ильнур</t>
  </si>
  <si>
    <t>Бейсембен Нұрмурат</t>
  </si>
  <si>
    <t>Айтмагамбетов Али-Акбар</t>
  </si>
  <si>
    <t>Камыстинская средняя школа # 1</t>
  </si>
  <si>
    <t>Найзагаринев Артур</t>
  </si>
  <si>
    <t>ГУ "Талдыкольская основная школа отдела образования акимата Камыстиского района"</t>
  </si>
  <si>
    <t>Куантаева Анастасия</t>
  </si>
  <si>
    <t>Салтай Анель</t>
  </si>
  <si>
    <t xml:space="preserve">Жумагулова Анель </t>
  </si>
  <si>
    <t>русская</t>
  </si>
  <si>
    <t>Неспбай Жанель</t>
  </si>
  <si>
    <t>Гарифулла Абзал</t>
  </si>
  <si>
    <t>Қарабатыр ОМ ММ</t>
  </si>
  <si>
    <t>қазақ тілі</t>
  </si>
  <si>
    <t>Сапақов Мейримхан</t>
  </si>
  <si>
    <t>Нағашыбай Мерейім</t>
  </si>
  <si>
    <t>Зарлық Иманқанат</t>
  </si>
  <si>
    <t>Кеншиликбай Ниязбек</t>
  </si>
  <si>
    <t>федина Александра</t>
  </si>
  <si>
    <t xml:space="preserve">Русский </t>
  </si>
  <si>
    <t>Хамит Акежан</t>
  </si>
  <si>
    <t>Туянов Алдияр</t>
  </si>
  <si>
    <t>Аралбай Әсет</t>
  </si>
  <si>
    <t>Басырова Даяна</t>
  </si>
  <si>
    <t>Тлеуберген Мирас</t>
  </si>
  <si>
    <t>Шумак Данил</t>
  </si>
  <si>
    <t>Смагулов Артур</t>
  </si>
  <si>
    <t>Михневич Евгения</t>
  </si>
  <si>
    <t>Скрышевский Даниил</t>
  </si>
  <si>
    <t>Недорубко Альбина</t>
  </si>
  <si>
    <t>Сланова Асемгүл</t>
  </si>
  <si>
    <t>Жангабулова Ильнара</t>
  </si>
  <si>
    <t>қазақ</t>
  </si>
  <si>
    <t>Газиз Азель</t>
  </si>
  <si>
    <t>Білісбай Эльвира</t>
  </si>
  <si>
    <t>%</t>
  </si>
  <si>
    <t>обл э. откр олип по анг 2-4кл</t>
  </si>
  <si>
    <t>Д.о по англ яз</t>
  </si>
  <si>
    <t>Д.о по рус яз и литер</t>
  </si>
  <si>
    <t>Д.о по матем</t>
  </si>
  <si>
    <t>Д.о по англ яз (бесплатно)</t>
  </si>
  <si>
    <t>Д.о по ЧИП</t>
  </si>
  <si>
    <t>НОУ, зерде</t>
  </si>
  <si>
    <t xml:space="preserve">Козлова Анна  </t>
  </si>
  <si>
    <t>НОУ Зерде на 2019-2020уч.год</t>
  </si>
  <si>
    <t xml:space="preserve"> обл призеры</t>
  </si>
  <si>
    <t xml:space="preserve"> рай призеры</t>
  </si>
  <si>
    <t>Юниор олимп. по биологии</t>
  </si>
  <si>
    <t>Юниор олимп. по географии</t>
  </si>
  <si>
    <t>ДО по есте 5-6кл</t>
  </si>
  <si>
    <t>ДО по рус яз cdo</t>
  </si>
  <si>
    <t>Абишев чт</t>
  </si>
  <si>
    <t>Моя малая Родина</t>
  </si>
  <si>
    <t>Орынбеков А</t>
  </si>
  <si>
    <t>Испамбетова Галия</t>
  </si>
  <si>
    <t>Письмо солдату областной конкурс</t>
  </si>
  <si>
    <t>Гоняар Даниил</t>
  </si>
  <si>
    <t>Гапша дарья</t>
  </si>
  <si>
    <t>грамота за участие</t>
  </si>
  <si>
    <t>Ер есімі - ел есінде</t>
  </si>
  <si>
    <t>КСШ №2</t>
  </si>
  <si>
    <t>поощир гр</t>
  </si>
  <si>
    <t xml:space="preserve">Тойшан Айжулдыз </t>
  </si>
  <si>
    <t>Кітап -асыл қазына</t>
  </si>
  <si>
    <t>Куаныш Дарига</t>
  </si>
  <si>
    <t>Олимпиада районный этап среди 1-4 класс на 2019-2020уч. г. от Камыстинского района</t>
  </si>
  <si>
    <t xml:space="preserve">2019-2020 уч.год  олимп </t>
  </si>
  <si>
    <t>Дистанционная Олимпиада обл этап среди 1-4 класс на 2019-2020уч. г. от Камыстинского района</t>
  </si>
  <si>
    <t>Дистанцион олимпиада юный эрудит  2019-2020уч. г. от Камыстинского района</t>
  </si>
  <si>
    <t xml:space="preserve">прошла </t>
  </si>
  <si>
    <t>ДО по познание мира</t>
  </si>
  <si>
    <t>Д.о по каз.яз. и лит.</t>
  </si>
  <si>
    <t>Дист олимпиада тил шамшарыктары</t>
  </si>
  <si>
    <t>Дистанц Юниор олимп. по ЕМЦ</t>
  </si>
  <si>
    <t>ДО Китап - асыл  казына</t>
  </si>
  <si>
    <t>ДО ер есими - ел есинде</t>
  </si>
  <si>
    <t>ДО письмо  солдату</t>
  </si>
  <si>
    <t>Презид олим (обл)</t>
  </si>
  <si>
    <t>ДО по биологии</t>
  </si>
  <si>
    <t>ДО юный эрудит</t>
  </si>
  <si>
    <t>Эссе</t>
  </si>
  <si>
    <t>Эссе по трехъязычий</t>
  </si>
  <si>
    <t>Дети читают стихи</t>
  </si>
  <si>
    <t>ЮО по матем и инфор</t>
  </si>
  <si>
    <t>Дист Олимпиада Бастау обл этап среди 2-4 класс на 2019-2020уч. г. от Камыстинского района</t>
  </si>
  <si>
    <t>ждем</t>
  </si>
  <si>
    <t>ждем результата</t>
  </si>
  <si>
    <t>Конкурс "Тіл шамшырақтары - 2020" на 2019-2020 уч.год</t>
  </si>
  <si>
    <t>Дистанцион олимпиада  по самопзнание  для учителей 2019-2020 уч. г. от Камыстинского района cdo</t>
  </si>
  <si>
    <t xml:space="preserve">Эпштейн Елена </t>
  </si>
  <si>
    <t>Кабдысалыкова Акбота</t>
  </si>
  <si>
    <t>Барменова Зауреш</t>
  </si>
  <si>
    <t>Испамбетова Жанна</t>
  </si>
  <si>
    <t>Дистанцион олимпиада  по истории Казахстана для учителей 2019-2020 уч. г. от Камыстинского района cdo</t>
  </si>
  <si>
    <t>Матнязев Кайрат</t>
  </si>
  <si>
    <t>Рынашко Светлана</t>
  </si>
  <si>
    <t>Дистанцион олимпиада  по педагогике для учителей 2019-2020 уч. г. от Камыстинского района cdo</t>
  </si>
  <si>
    <t>Дистанцион олимпиада  по казахскому языку и литературы для учителей 2019-2020 уч. г. от Камыстинского района cdo</t>
  </si>
  <si>
    <t>Клышбаева Балкия</t>
  </si>
  <si>
    <t>Дистанцион олимпиада по ЕМЦ для учителей  2019-2020 уч. г. от Камыстинского района</t>
  </si>
  <si>
    <t>Тасбулатов Азамат Сарсенбаевич</t>
  </si>
  <si>
    <t>Лефранк Нина Александровна</t>
  </si>
  <si>
    <t>Кставлетова Зубара Мнайдаровна</t>
  </si>
  <si>
    <t>Дистанцион олимпиада по английскому языку (обл) для учителей  2019-2020 уч. г. от Камыстинского района</t>
  </si>
  <si>
    <t>Испулаева А</t>
  </si>
  <si>
    <t>респуб</t>
  </si>
  <si>
    <t>Мухамбетуалиева Д</t>
  </si>
  <si>
    <t>Абильгазы Д</t>
  </si>
  <si>
    <t>Найзагаринова К</t>
  </si>
  <si>
    <t>Дистанцион олимпиада Зият для учиников  2019-2020 уч. г. от Камыстинского района cdo</t>
  </si>
  <si>
    <t>В областном этапе Республиканской педагогическог олимпиады "Талантливый учитель - оддаренным детьмя"</t>
  </si>
  <si>
    <t>участие учителей</t>
  </si>
  <si>
    <t>Альбекова Диляра Аблайхановна</t>
  </si>
  <si>
    <t>психологи</t>
  </si>
  <si>
    <t>Ермекпаев Азамат Муратович</t>
  </si>
  <si>
    <t>вожатый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</si>
</sst>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Cambria"/>
      <family val="1"/>
      <charset val="204"/>
      <scheme val="maj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1"/>
    </font>
    <font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.5"/>
      <color rgb="FF34343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1" fillId="0" borderId="0"/>
    <xf numFmtId="0" fontId="23" fillId="0" borderId="0"/>
    <xf numFmtId="0" fontId="1" fillId="0" borderId="0"/>
    <xf numFmtId="0" fontId="30" fillId="0" borderId="0"/>
    <xf numFmtId="0" fontId="31" fillId="0" borderId="0"/>
  </cellStyleXfs>
  <cellXfs count="29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5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0" borderId="4" xfId="0" applyFont="1" applyBorder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8" fillId="0" borderId="10" xfId="0" applyFont="1" applyBorder="1" applyAlignment="1">
      <alignment horizontal="justify" vertical="center" wrapText="1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20" fillId="0" borderId="4" xfId="2" applyFont="1" applyFill="1" applyBorder="1" applyAlignment="1">
      <alignment horizontal="right" wrapText="1"/>
    </xf>
    <xf numFmtId="0" fontId="20" fillId="0" borderId="4" xfId="2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22" fillId="0" borderId="4" xfId="0" applyFont="1" applyBorder="1" applyAlignment="1">
      <alignment horizontal="center"/>
    </xf>
    <xf numFmtId="0" fontId="23" fillId="0" borderId="4" xfId="2" applyFont="1" applyFill="1" applyBorder="1" applyAlignment="1">
      <alignment horizontal="left" wrapText="1"/>
    </xf>
    <xf numFmtId="0" fontId="23" fillId="0" borderId="4" xfId="2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0" fillId="0" borderId="13" xfId="0" applyFill="1" applyBorder="1"/>
    <xf numFmtId="0" fontId="0" fillId="2" borderId="13" xfId="0" applyFill="1" applyBorder="1"/>
    <xf numFmtId="0" fontId="9" fillId="0" borderId="0" xfId="0" applyFont="1"/>
    <xf numFmtId="0" fontId="9" fillId="0" borderId="4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/>
    <xf numFmtId="0" fontId="13" fillId="0" borderId="4" xfId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wrapText="1"/>
    </xf>
    <xf numFmtId="0" fontId="13" fillId="0" borderId="14" xfId="1" applyFont="1" applyFill="1" applyBorder="1" applyAlignment="1">
      <alignment horizontal="center" vertical="center"/>
    </xf>
    <xf numFmtId="1" fontId="13" fillId="0" borderId="4" xfId="1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6" fillId="0" borderId="0" xfId="0" applyFont="1"/>
    <xf numFmtId="0" fontId="0" fillId="0" borderId="2" xfId="0" applyBorder="1"/>
    <xf numFmtId="0" fontId="20" fillId="0" borderId="4" xfId="2" applyFont="1" applyFill="1" applyBorder="1" applyAlignment="1">
      <alignment wrapText="1"/>
    </xf>
    <xf numFmtId="0" fontId="20" fillId="0" borderId="4" xfId="2" applyNumberFormat="1" applyFont="1" applyFill="1" applyBorder="1" applyAlignment="1">
      <alignment horizontal="center" wrapText="1"/>
    </xf>
    <xf numFmtId="0" fontId="27" fillId="0" borderId="4" xfId="2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5" fillId="0" borderId="11" xfId="0" applyFont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28" fillId="0" borderId="12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0" borderId="6" xfId="0" applyFill="1" applyBorder="1"/>
    <xf numFmtId="0" fontId="0" fillId="0" borderId="3" xfId="0" applyBorder="1"/>
    <xf numFmtId="0" fontId="0" fillId="0" borderId="16" xfId="0" applyBorder="1" applyAlignment="1">
      <alignment horizontal="center" vertical="top" wrapText="1"/>
    </xf>
    <xf numFmtId="0" fontId="13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3" fillId="0" borderId="4" xfId="0" applyFont="1" applyBorder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3" fillId="0" borderId="4" xfId="0" applyFont="1" applyBorder="1"/>
    <xf numFmtId="0" fontId="0" fillId="0" borderId="3" xfId="0" applyBorder="1" applyAlignment="1">
      <alignment wrapText="1"/>
    </xf>
    <xf numFmtId="0" fontId="34" fillId="0" borderId="4" xfId="2" applyFont="1" applyFill="1" applyBorder="1" applyAlignment="1">
      <alignment horizontal="center" wrapText="1"/>
    </xf>
    <xf numFmtId="0" fontId="34" fillId="0" borderId="4" xfId="2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9" fillId="0" borderId="4" xfId="0" applyFont="1" applyFill="1" applyBorder="1"/>
    <xf numFmtId="0" fontId="3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3" fillId="0" borderId="4" xfId="0" applyFont="1" applyFill="1" applyBorder="1"/>
    <xf numFmtId="0" fontId="0" fillId="0" borderId="3" xfId="0" applyBorder="1" applyAlignment="1">
      <alignment wrapText="1"/>
    </xf>
    <xf numFmtId="0" fontId="13" fillId="0" borderId="4" xfId="0" applyFont="1" applyBorder="1"/>
    <xf numFmtId="0" fontId="24" fillId="0" borderId="4" xfId="2" applyFont="1" applyFill="1" applyBorder="1" applyAlignment="1">
      <alignment horizontal="left" vertical="center" wrapText="1"/>
    </xf>
    <xf numFmtId="0" fontId="36" fillId="2" borderId="4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37" fillId="0" borderId="4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3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0" fillId="0" borderId="1" xfId="0" applyBorder="1"/>
    <xf numFmtId="0" fontId="24" fillId="0" borderId="1" xfId="2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36" fillId="2" borderId="1" xfId="2" applyFont="1" applyFill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0" fillId="0" borderId="5" xfId="0" applyBorder="1"/>
    <xf numFmtId="0" fontId="7" fillId="0" borderId="5" xfId="2" applyFont="1" applyFill="1" applyBorder="1" applyAlignment="1">
      <alignment horizontal="center" vertical="center" wrapText="1"/>
    </xf>
    <xf numFmtId="0" fontId="37" fillId="0" borderId="5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36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24" fillId="2" borderId="4" xfId="2" applyFont="1" applyFill="1" applyBorder="1" applyAlignment="1">
      <alignment horizontal="left" wrapText="1"/>
    </xf>
    <xf numFmtId="0" fontId="24" fillId="2" borderId="4" xfId="2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2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" fillId="0" borderId="0" xfId="0" applyFont="1"/>
    <xf numFmtId="0" fontId="38" fillId="0" borderId="4" xfId="4" applyFont="1" applyBorder="1" applyAlignment="1">
      <alignment horizontal="center"/>
    </xf>
    <xf numFmtId="0" fontId="39" fillId="0" borderId="4" xfId="4" applyFont="1" applyBorder="1" applyAlignment="1">
      <alignment horizontal="center"/>
    </xf>
    <xf numFmtId="0" fontId="0" fillId="0" borderId="3" xfId="0" applyBorder="1" applyAlignment="1">
      <alignment wrapText="1"/>
    </xf>
    <xf numFmtId="0" fontId="24" fillId="3" borderId="3" xfId="0" applyFont="1" applyFill="1" applyBorder="1" applyAlignment="1">
      <alignment horizontal="left" vertical="top" wrapText="1"/>
    </xf>
    <xf numFmtId="0" fontId="24" fillId="3" borderId="18" xfId="0" applyFont="1" applyFill="1" applyBorder="1" applyAlignment="1">
      <alignment horizontal="left" vertical="top" wrapText="1"/>
    </xf>
    <xf numFmtId="0" fontId="24" fillId="0" borderId="18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0" fillId="0" borderId="4" xfId="2" applyFont="1" applyFill="1" applyBorder="1" applyAlignment="1">
      <alignment horizontal="left" wrapText="1"/>
    </xf>
    <xf numFmtId="0" fontId="34" fillId="0" borderId="4" xfId="2" applyFont="1" applyFill="1" applyBorder="1" applyAlignment="1">
      <alignment horizontal="left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38" fillId="0" borderId="4" xfId="0" applyNumberFormat="1" applyFont="1" applyFill="1" applyBorder="1" applyAlignment="1">
      <alignment horizontal="center"/>
    </xf>
    <xf numFmtId="0" fontId="40" fillId="0" borderId="4" xfId="0" applyFont="1" applyBorder="1" applyAlignment="1">
      <alignment horizontal="center" vertical="top"/>
    </xf>
    <xf numFmtId="0" fontId="41" fillId="0" borderId="4" xfId="0" applyFont="1" applyBorder="1" applyAlignment="1">
      <alignment horizontal="center" wrapText="1"/>
    </xf>
    <xf numFmtId="0" fontId="38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36" fillId="0" borderId="4" xfId="1" applyFont="1" applyBorder="1" applyAlignment="1">
      <alignment horizontal="left" vertical="top" wrapText="1"/>
    </xf>
    <xf numFmtId="0" fontId="36" fillId="0" borderId="4" xfId="1" applyFont="1" applyBorder="1" applyAlignment="1">
      <alignment horizontal="center" vertical="center" wrapText="1"/>
    </xf>
    <xf numFmtId="0" fontId="24" fillId="3" borderId="18" xfId="1" applyFont="1" applyFill="1" applyBorder="1" applyAlignment="1">
      <alignment horizontal="left" vertical="top" wrapText="1"/>
    </xf>
    <xf numFmtId="0" fontId="24" fillId="3" borderId="3" xfId="1" applyFont="1" applyFill="1" applyBorder="1" applyAlignment="1">
      <alignment horizontal="left" vertical="top" wrapText="1"/>
    </xf>
    <xf numFmtId="0" fontId="24" fillId="3" borderId="18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left" vertical="top" wrapText="1"/>
    </xf>
    <xf numFmtId="0" fontId="24" fillId="0" borderId="18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3" xfId="0" applyFont="1" applyFill="1" applyBorder="1"/>
    <xf numFmtId="0" fontId="26" fillId="0" borderId="17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26" fillId="0" borderId="21" xfId="0" applyFont="1" applyBorder="1"/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1" applyFont="1" applyFill="1" applyBorder="1" applyAlignment="1">
      <alignment horizontal="center" vertical="center"/>
    </xf>
    <xf numFmtId="0" fontId="0" fillId="0" borderId="4" xfId="0" applyBorder="1" applyAlignment="1">
      <alignment textRotation="90"/>
    </xf>
    <xf numFmtId="0" fontId="0" fillId="0" borderId="4" xfId="0" applyFill="1" applyBorder="1" applyAlignment="1">
      <alignment textRotation="90"/>
    </xf>
    <xf numFmtId="0" fontId="0" fillId="0" borderId="4" xfId="0" applyBorder="1" applyAlignment="1">
      <alignment textRotation="90" wrapText="1"/>
    </xf>
    <xf numFmtId="0" fontId="0" fillId="0" borderId="4" xfId="0" applyFill="1" applyBorder="1" applyAlignment="1">
      <alignment textRotation="90" wrapText="1"/>
    </xf>
    <xf numFmtId="0" fontId="0" fillId="0" borderId="4" xfId="0" applyBorder="1" applyAlignment="1">
      <alignment wrapText="1"/>
    </xf>
    <xf numFmtId="0" fontId="0" fillId="4" borderId="4" xfId="0" applyFill="1" applyBorder="1"/>
    <xf numFmtId="0" fontId="0" fillId="5" borderId="4" xfId="0" applyFill="1" applyBorder="1" applyAlignment="1">
      <alignment horizontal="center" textRotation="90"/>
    </xf>
    <xf numFmtId="0" fontId="0" fillId="5" borderId="4" xfId="0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vertical="top" wrapText="1"/>
    </xf>
    <xf numFmtId="0" fontId="0" fillId="5" borderId="4" xfId="0" applyFill="1" applyBorder="1" applyAlignment="1">
      <alignment textRotation="90" wrapText="1"/>
    </xf>
    <xf numFmtId="1" fontId="38" fillId="5" borderId="4" xfId="0" applyNumberFormat="1" applyFont="1" applyFill="1" applyBorder="1" applyAlignment="1">
      <alignment horizontal="center"/>
    </xf>
    <xf numFmtId="0" fontId="40" fillId="5" borderId="4" xfId="0" applyFont="1" applyFill="1" applyBorder="1" applyAlignment="1">
      <alignment horizontal="center" vertical="top"/>
    </xf>
    <xf numFmtId="0" fontId="41" fillId="5" borderId="4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/>
    </xf>
    <xf numFmtId="0" fontId="0" fillId="5" borderId="4" xfId="0" applyFill="1" applyBorder="1" applyAlignment="1">
      <alignment textRotation="90"/>
    </xf>
    <xf numFmtId="0" fontId="0" fillId="5" borderId="15" xfId="0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5" xfId="0" applyBorder="1" applyAlignment="1"/>
    <xf numFmtId="0" fontId="0" fillId="4" borderId="1" xfId="0" applyFill="1" applyBorder="1" applyAlignment="1">
      <alignment textRotation="90"/>
    </xf>
    <xf numFmtId="0" fontId="0" fillId="4" borderId="5" xfId="0" applyFill="1" applyBorder="1" applyAlignment="1">
      <alignment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3" xfId="0" applyBorder="1" applyAlignment="1"/>
    <xf numFmtId="0" fontId="0" fillId="0" borderId="3" xfId="0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/>
    <xf numFmtId="0" fontId="9" fillId="0" borderId="5" xfId="0" applyFont="1" applyBorder="1" applyAlignment="1"/>
    <xf numFmtId="0" fontId="9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7">
    <cellStyle name="Excel Built-in Normal" xfId="3"/>
    <cellStyle name="Обычный" xfId="0" builtinId="0"/>
    <cellStyle name="Обычный 2" xfId="1"/>
    <cellStyle name="Обычный 2 5" xfId="5"/>
    <cellStyle name="Обычный 3" xfId="4"/>
    <cellStyle name="Обычный 6" xfId="6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'Ак бота 2019-20гг'!$D$8:$D$21</c:f>
              <c:strCache>
                <c:ptCount val="14"/>
                <c:pt idx="0">
                  <c:v>Адаевская СШ</c:v>
                </c:pt>
                <c:pt idx="1">
                  <c:v>Алтынсаринская СШ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Камыстинская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'Ак бота 2019-20гг'!$E$8:$E$21</c:f>
              <c:numCache>
                <c:formatCode>General</c:formatCode>
                <c:ptCount val="14"/>
                <c:pt idx="0">
                  <c:v>8</c:v>
                </c:pt>
                <c:pt idx="1">
                  <c:v>29</c:v>
                </c:pt>
                <c:pt idx="2">
                  <c:v>8</c:v>
                </c:pt>
                <c:pt idx="4">
                  <c:v>5</c:v>
                </c:pt>
                <c:pt idx="6">
                  <c:v>17</c:v>
                </c:pt>
                <c:pt idx="11">
                  <c:v>9</c:v>
                </c:pt>
                <c:pt idx="12">
                  <c:v>17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47-4F62-9D69-1AB70923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8598144"/>
        <c:axId val="218137728"/>
        <c:axId val="0"/>
      </c:bar3DChart>
      <c:catAx>
        <c:axId val="15859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137728"/>
        <c:crosses val="autoZero"/>
        <c:auto val="1"/>
        <c:lblAlgn val="ctr"/>
        <c:lblOffset val="100"/>
        <c:noMultiLvlLbl val="0"/>
      </c:catAx>
      <c:valAx>
        <c:axId val="21813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598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'Дети читают стихи 19-20'!$C$7:$C$20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'Дети читают стихи 19-20'!$D$7:$D$20</c:f>
              <c:numCache>
                <c:formatCode>General</c:formatCode>
                <c:ptCount val="14"/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D9-49C7-A9CF-66C38C729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133696"/>
        <c:axId val="219112000"/>
        <c:axId val="0"/>
      </c:bar3DChart>
      <c:catAx>
        <c:axId val="18313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2000"/>
        <c:crosses val="autoZero"/>
        <c:auto val="1"/>
        <c:lblAlgn val="ctr"/>
        <c:lblOffset val="100"/>
        <c:noMultiLvlLbl val="0"/>
      </c:catAx>
      <c:valAx>
        <c:axId val="21911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133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'Бастау 2-4 кл 2019-2020'!$C$7:$C$21</c:f>
              <c:strCache>
                <c:ptCount val="15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Уркашская ОШ</c:v>
                </c:pt>
                <c:pt idx="14">
                  <c:v>Фрунзенская СШ</c:v>
                </c:pt>
              </c:strCache>
            </c:strRef>
          </c:cat>
          <c:val>
            <c:numRef>
              <c:f>'Бастау 2-4 кл 2019-2020'!$D$7:$D$21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F-4AF5-AEE9-76BBA882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324160"/>
        <c:axId val="219113728"/>
        <c:axId val="0"/>
      </c:bar3DChart>
      <c:catAx>
        <c:axId val="18332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3728"/>
        <c:crosses val="autoZero"/>
        <c:auto val="1"/>
        <c:lblAlgn val="ctr"/>
        <c:lblOffset val="100"/>
        <c:noMultiLvlLbl val="0"/>
      </c:catAx>
      <c:valAx>
        <c:axId val="21911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32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'обл этап откр олим по анг 19-20'!$C$7:$C$22</c:f>
              <c:strCache>
                <c:ptCount val="15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Уркашская ОШ</c:v>
                </c:pt>
                <c:pt idx="14">
                  <c:v>Фрунзенская СШ</c:v>
                </c:pt>
              </c:strCache>
            </c:strRef>
          </c:cat>
          <c:val>
            <c:numRef>
              <c:f>'обл этап откр олим по анг 19-20'!$D$7:$D$22</c:f>
              <c:numCache>
                <c:formatCode>0</c:formatCode>
                <c:ptCount val="16"/>
                <c:pt idx="6" formatCode="General">
                  <c:v>3</c:v>
                </c:pt>
                <c:pt idx="15" formatCode="General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1-401C-BF4A-0B44EDAF4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578112"/>
        <c:axId val="219115456"/>
        <c:axId val="0"/>
      </c:bar3DChart>
      <c:catAx>
        <c:axId val="18357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5456"/>
        <c:crosses val="autoZero"/>
        <c:auto val="1"/>
        <c:lblAlgn val="ctr"/>
        <c:lblOffset val="100"/>
        <c:noMultiLvlLbl val="0"/>
      </c:catAx>
      <c:valAx>
        <c:axId val="21911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7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'олимпи обл  1-4 кл на 2019-20г'!$C$7:$C$21</c:f>
              <c:strCache>
                <c:ptCount val="15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Уркашская ОШ</c:v>
                </c:pt>
                <c:pt idx="14">
                  <c:v>Фрунзенская СШ</c:v>
                </c:pt>
              </c:strCache>
            </c:strRef>
          </c:cat>
          <c:val>
            <c:numRef>
              <c:f>'олимпи обл  1-4 кл на 2019-20г'!$D$7:$D$21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2E-480C-A0D3-7251C40F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758336"/>
        <c:axId val="219117184"/>
        <c:axId val="0"/>
      </c:bar3DChart>
      <c:catAx>
        <c:axId val="18375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7184"/>
        <c:crosses val="autoZero"/>
        <c:auto val="1"/>
        <c:lblAlgn val="ctr"/>
        <c:lblOffset val="100"/>
        <c:noMultiLvlLbl val="0"/>
      </c:catAx>
      <c:valAx>
        <c:axId val="21911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5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'Кітап -асыл қазын 2019-2020'!$C$7:$C$20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'Кітап -асыл қазын 2019-2020'!$D$7:$D$20</c:f>
              <c:numCache>
                <c:formatCode>General</c:formatCode>
                <c:ptCount val="14"/>
                <c:pt idx="1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B-467D-BC07-446240512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679040"/>
        <c:axId val="219118912"/>
        <c:axId val="0"/>
      </c:bar3DChart>
      <c:catAx>
        <c:axId val="18267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8912"/>
        <c:crosses val="autoZero"/>
        <c:auto val="1"/>
        <c:lblAlgn val="ctr"/>
        <c:lblOffset val="100"/>
        <c:noMultiLvlLbl val="0"/>
      </c:catAx>
      <c:valAx>
        <c:axId val="21911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67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'Ер есімі-ел есінд 2019-2020)'!$C$7:$C$20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'Ер есімі-ел есінд 2019-2020)'!$D$7:$D$20</c:f>
              <c:numCache>
                <c:formatCode>General</c:formatCode>
                <c:ptCount val="14"/>
                <c:pt idx="1">
                  <c:v>2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E2-4413-9576-E6BB2D11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4181760"/>
        <c:axId val="219563136"/>
        <c:axId val="0"/>
      </c:bar3DChart>
      <c:catAx>
        <c:axId val="18418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563136"/>
        <c:crosses val="autoZero"/>
        <c:auto val="1"/>
        <c:lblAlgn val="ctr"/>
        <c:lblOffset val="100"/>
        <c:noMultiLvlLbl val="0"/>
      </c:catAx>
      <c:valAx>
        <c:axId val="21956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181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'дистан олим по поз мира 19-20'!$C$7:$C$20</c:f>
              <c:strCache>
                <c:ptCount val="14"/>
                <c:pt idx="0">
                  <c:v>Алтынсаринская</c:v>
                </c:pt>
                <c:pt idx="1">
                  <c:v>Адаевская</c:v>
                </c:pt>
                <c:pt idx="2">
                  <c:v>Бестауская</c:v>
                </c:pt>
                <c:pt idx="3">
                  <c:v>Бестюбинская</c:v>
                </c:pt>
                <c:pt idx="4">
                  <c:v>Жайылминская</c:v>
                </c:pt>
                <c:pt idx="5">
                  <c:v>Дружбинская</c:v>
                </c:pt>
                <c:pt idx="6">
                  <c:v>КСШ №1</c:v>
                </c:pt>
                <c:pt idx="7">
                  <c:v>КСШ№2 </c:v>
                </c:pt>
                <c:pt idx="8">
                  <c:v>Карабатырская</c:v>
                </c:pt>
                <c:pt idx="9">
                  <c:v>Клочковская</c:v>
                </c:pt>
                <c:pt idx="10">
                  <c:v>Краснооктябрьская</c:v>
                </c:pt>
                <c:pt idx="11">
                  <c:v>Ливановская</c:v>
                </c:pt>
                <c:pt idx="12">
                  <c:v>Талдыкольская</c:v>
                </c:pt>
                <c:pt idx="13">
                  <c:v>Фрунзенская</c:v>
                </c:pt>
              </c:strCache>
            </c:strRef>
          </c:cat>
          <c:val>
            <c:numRef>
              <c:f>'дистан олим по поз мира 19-20'!$D$7:$D$20</c:f>
              <c:numCache>
                <c:formatCode>General</c:formatCode>
                <c:ptCount val="14"/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E6-4362-9B4D-B7364F3F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4723968"/>
        <c:axId val="219564864"/>
        <c:axId val="0"/>
      </c:bar3DChart>
      <c:catAx>
        <c:axId val="184723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564864"/>
        <c:crosses val="autoZero"/>
        <c:auto val="1"/>
        <c:lblAlgn val="ctr"/>
        <c:lblOffset val="100"/>
        <c:noMultiLvlLbl val="0"/>
      </c:catAx>
      <c:valAx>
        <c:axId val="21956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72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'дистан олим юный эрудит 19 -20'!$C$7:$C$20</c:f>
              <c:strCache>
                <c:ptCount val="14"/>
                <c:pt idx="0">
                  <c:v>Алтынсаринская</c:v>
                </c:pt>
                <c:pt idx="1">
                  <c:v>Адаевская</c:v>
                </c:pt>
                <c:pt idx="2">
                  <c:v>Бестауская</c:v>
                </c:pt>
                <c:pt idx="3">
                  <c:v>Бестюбинская</c:v>
                </c:pt>
                <c:pt idx="4">
                  <c:v>Жайылминская</c:v>
                </c:pt>
                <c:pt idx="5">
                  <c:v>Дружбинская</c:v>
                </c:pt>
                <c:pt idx="6">
                  <c:v>КСШ №1</c:v>
                </c:pt>
                <c:pt idx="7">
                  <c:v>КСШ№2 </c:v>
                </c:pt>
                <c:pt idx="8">
                  <c:v>Карабатырская</c:v>
                </c:pt>
                <c:pt idx="9">
                  <c:v>Клочковская</c:v>
                </c:pt>
                <c:pt idx="10">
                  <c:v>Краснооктябрьская</c:v>
                </c:pt>
                <c:pt idx="11">
                  <c:v>Ливановская</c:v>
                </c:pt>
                <c:pt idx="12">
                  <c:v>Талдыкольская</c:v>
                </c:pt>
                <c:pt idx="13">
                  <c:v>Фрунзенская</c:v>
                </c:pt>
              </c:strCache>
            </c:strRef>
          </c:cat>
          <c:val>
            <c:numRef>
              <c:f>'дистан олим юный эрудит 19 -20'!$D$7:$D$20</c:f>
              <c:numCache>
                <c:formatCode>General</c:formatCode>
                <c:ptCount val="14"/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E6-489C-9E04-6A94AC309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773568"/>
        <c:axId val="219566592"/>
        <c:axId val="0"/>
      </c:bar3DChart>
      <c:catAx>
        <c:axId val="18577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566592"/>
        <c:crosses val="autoZero"/>
        <c:auto val="1"/>
        <c:lblAlgn val="ctr"/>
        <c:lblOffset val="100"/>
        <c:noMultiLvlLbl val="0"/>
      </c:catAx>
      <c:valAx>
        <c:axId val="21956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77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'Письмо солдату 2019-2020'!$C$7:$C$20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'Письмо солдату 2019-2020'!$D$7:$D$20</c:f>
              <c:numCache>
                <c:formatCode>General</c:formatCode>
                <c:ptCount val="14"/>
                <c:pt idx="6">
                  <c:v>3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8-4B80-8737-EF3F3C02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347008"/>
        <c:axId val="219568320"/>
        <c:axId val="0"/>
      </c:bar3DChart>
      <c:catAx>
        <c:axId val="18634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568320"/>
        <c:crosses val="autoZero"/>
        <c:auto val="1"/>
        <c:lblAlgn val="ctr"/>
        <c:lblOffset val="100"/>
        <c:noMultiLvlLbl val="0"/>
      </c:catAx>
      <c:valAx>
        <c:axId val="21956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4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'дистан олим по географии 19-20г'!$C$7:$C$20</c:f>
              <c:strCache>
                <c:ptCount val="14"/>
                <c:pt idx="0">
                  <c:v>Алтынсаринская</c:v>
                </c:pt>
                <c:pt idx="1">
                  <c:v>Адаевская</c:v>
                </c:pt>
                <c:pt idx="2">
                  <c:v>Бестауская</c:v>
                </c:pt>
                <c:pt idx="3">
                  <c:v>Бестюбинская</c:v>
                </c:pt>
                <c:pt idx="4">
                  <c:v>Жайылминская</c:v>
                </c:pt>
                <c:pt idx="5">
                  <c:v>Дружбинская</c:v>
                </c:pt>
                <c:pt idx="6">
                  <c:v>КСШ №1</c:v>
                </c:pt>
                <c:pt idx="7">
                  <c:v>КСШ№2 </c:v>
                </c:pt>
                <c:pt idx="8">
                  <c:v>Карабатырская</c:v>
                </c:pt>
                <c:pt idx="9">
                  <c:v>Клочковская</c:v>
                </c:pt>
                <c:pt idx="10">
                  <c:v>Краснооктябрьская</c:v>
                </c:pt>
                <c:pt idx="11">
                  <c:v>Ливановская</c:v>
                </c:pt>
                <c:pt idx="12">
                  <c:v>Талдыкольская</c:v>
                </c:pt>
                <c:pt idx="13">
                  <c:v>Фрунзенская</c:v>
                </c:pt>
              </c:strCache>
            </c:strRef>
          </c:cat>
          <c:val>
            <c:numRef>
              <c:f>'дистан олим по географии 19-20г'!$D$7:$D$20</c:f>
              <c:numCache>
                <c:formatCode>General</c:formatCode>
                <c:ptCount val="14"/>
                <c:pt idx="0">
                  <c:v>7</c:v>
                </c:pt>
                <c:pt idx="1">
                  <c:v>2</c:v>
                </c:pt>
                <c:pt idx="3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3-4EB4-ADC4-A7434364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345984"/>
        <c:axId val="220512256"/>
        <c:axId val="0"/>
      </c:bar3DChart>
      <c:catAx>
        <c:axId val="18634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12256"/>
        <c:crosses val="autoZero"/>
        <c:auto val="1"/>
        <c:lblAlgn val="ctr"/>
        <c:lblOffset val="100"/>
        <c:noMultiLvlLbl val="0"/>
      </c:catAx>
      <c:valAx>
        <c:axId val="22051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4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'Русский медвежонок 19-20гг'!$C$8:$C$21</c:f>
              <c:strCache>
                <c:ptCount val="14"/>
                <c:pt idx="0">
                  <c:v>Адаевская СШ</c:v>
                </c:pt>
                <c:pt idx="1">
                  <c:v>Алтынсаринская СШ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Камыстинская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'Русский медвежонок 19-20гг'!$D$8:$D$21</c:f>
              <c:numCache>
                <c:formatCode>General</c:formatCode>
                <c:ptCount val="14"/>
                <c:pt idx="1">
                  <c:v>30</c:v>
                </c:pt>
                <c:pt idx="4">
                  <c:v>6</c:v>
                </c:pt>
                <c:pt idx="5">
                  <c:v>4</c:v>
                </c:pt>
                <c:pt idx="6">
                  <c:v>23</c:v>
                </c:pt>
                <c:pt idx="8">
                  <c:v>3</c:v>
                </c:pt>
                <c:pt idx="9">
                  <c:v>6</c:v>
                </c:pt>
                <c:pt idx="10">
                  <c:v>16</c:v>
                </c:pt>
                <c:pt idx="11">
                  <c:v>4</c:v>
                </c:pt>
                <c:pt idx="1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6D-44CA-AE52-2FD7DD05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8911488"/>
        <c:axId val="218139456"/>
        <c:axId val="0"/>
      </c:bar3DChart>
      <c:catAx>
        <c:axId val="15891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139456"/>
        <c:crosses val="autoZero"/>
        <c:auto val="1"/>
        <c:lblAlgn val="ctr"/>
        <c:lblOffset val="100"/>
        <c:noMultiLvlLbl val="0"/>
      </c:catAx>
      <c:valAx>
        <c:axId val="21813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911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'дистан олим по каз яз  19 -20г'!$C$7:$C$20</c:f>
              <c:strCache>
                <c:ptCount val="14"/>
                <c:pt idx="0">
                  <c:v>Алтынсаринская</c:v>
                </c:pt>
                <c:pt idx="1">
                  <c:v>Адаевская</c:v>
                </c:pt>
                <c:pt idx="2">
                  <c:v>Бестауская</c:v>
                </c:pt>
                <c:pt idx="3">
                  <c:v>Бестюбинская</c:v>
                </c:pt>
                <c:pt idx="4">
                  <c:v>Жайылминская</c:v>
                </c:pt>
                <c:pt idx="5">
                  <c:v>Дружбинская</c:v>
                </c:pt>
                <c:pt idx="6">
                  <c:v>КСШ №1</c:v>
                </c:pt>
                <c:pt idx="7">
                  <c:v>КСШ№2 </c:v>
                </c:pt>
                <c:pt idx="8">
                  <c:v>Карабатырская</c:v>
                </c:pt>
                <c:pt idx="9">
                  <c:v>Клочковская</c:v>
                </c:pt>
                <c:pt idx="10">
                  <c:v>Краснооктябрьская</c:v>
                </c:pt>
                <c:pt idx="11">
                  <c:v>Ливановская</c:v>
                </c:pt>
                <c:pt idx="12">
                  <c:v>Талдыкольская</c:v>
                </c:pt>
                <c:pt idx="13">
                  <c:v>Фрунзенская</c:v>
                </c:pt>
              </c:strCache>
            </c:strRef>
          </c:cat>
          <c:val>
            <c:numRef>
              <c:f>'дистан олим по каз яз  19 -20г'!$D$7:$D$20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11-4181-A7D4-F4F57A6FE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057600"/>
        <c:axId val="220513984"/>
        <c:axId val="0"/>
      </c:bar3DChart>
      <c:catAx>
        <c:axId val="22005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13984"/>
        <c:crosses val="autoZero"/>
        <c:auto val="1"/>
        <c:lblAlgn val="ctr"/>
        <c:lblOffset val="100"/>
        <c:noMultiLvlLbl val="0"/>
      </c:catAx>
      <c:valAx>
        <c:axId val="22051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05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поистория Каз 19-20'!$C$7:$C$20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'дистан олим поистория Каз 19-20'!$D$7:$D$20</c:f>
              <c:numCache>
                <c:formatCode>General</c:formatCode>
                <c:ptCount val="14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F-4833-A35B-DD0FBBF2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059136"/>
        <c:axId val="220515712"/>
        <c:axId val="0"/>
      </c:bar3DChart>
      <c:catAx>
        <c:axId val="22005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15712"/>
        <c:crosses val="autoZero"/>
        <c:auto val="1"/>
        <c:lblAlgn val="ctr"/>
        <c:lblOffset val="100"/>
        <c:noMultiLvlLbl val="0"/>
      </c:catAx>
      <c:valAx>
        <c:axId val="22051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05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'дистан олим по англ яз 19-20'!$C$7:$C$20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'дистан олим по англ яз 19-20'!$D$7:$D$20</c:f>
              <c:numCache>
                <c:formatCode>General</c:formatCode>
                <c:ptCount val="14"/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A1-4986-9AAF-FB5F73A1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396032"/>
        <c:axId val="220517440"/>
        <c:axId val="0"/>
      </c:bar3DChart>
      <c:catAx>
        <c:axId val="2203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17440"/>
        <c:crosses val="autoZero"/>
        <c:auto val="1"/>
        <c:lblAlgn val="ctr"/>
        <c:lblOffset val="100"/>
        <c:noMultiLvlLbl val="0"/>
      </c:catAx>
      <c:valAx>
        <c:axId val="2205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9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рус яз 2019-20гг'!$C$7:$C$20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ОШ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 рус яз 2019-20гг'!$D$7:$D$20</c:f>
              <c:numCache>
                <c:formatCode>General</c:formatCode>
                <c:ptCount val="14"/>
                <c:pt idx="0">
                  <c:v>0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3-42B3-AD67-818910D74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9890688"/>
        <c:axId val="220519168"/>
        <c:axId val="0"/>
      </c:bar3DChart>
      <c:catAx>
        <c:axId val="21989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519168"/>
        <c:crosses val="autoZero"/>
        <c:auto val="1"/>
        <c:lblAlgn val="ctr"/>
        <c:lblOffset val="100"/>
        <c:noMultiLvlLbl val="0"/>
      </c:catAx>
      <c:valAx>
        <c:axId val="22051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89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матем 2019-20гг'!$C$7:$C$20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ОШ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 матем 2019-20гг'!$D$7:$D$20</c:f>
              <c:numCache>
                <c:formatCode>General</c:formatCode>
                <c:ptCount val="1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9-4623-A32C-A176EE08D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9893248"/>
        <c:axId val="220447296"/>
        <c:axId val="0"/>
      </c:bar3DChart>
      <c:catAx>
        <c:axId val="21989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447296"/>
        <c:crosses val="autoZero"/>
        <c:auto val="1"/>
        <c:lblAlgn val="ctr"/>
        <c:lblOffset val="100"/>
        <c:noMultiLvlLbl val="0"/>
      </c:catAx>
      <c:valAx>
        <c:axId val="22044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893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анг яз 2019-20гг бесп'!$C$7:$C$21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 анг яз 2019-20гг бесп'!$D$7:$D$21</c:f>
              <c:numCache>
                <c:formatCode>General</c:formatCode>
                <c:ptCount val="15"/>
                <c:pt idx="1">
                  <c:v>20</c:v>
                </c:pt>
                <c:pt idx="2">
                  <c:v>1</c:v>
                </c:pt>
                <c:pt idx="4">
                  <c:v>3</c:v>
                </c:pt>
                <c:pt idx="6">
                  <c:v>69</c:v>
                </c:pt>
                <c:pt idx="8">
                  <c:v>31</c:v>
                </c:pt>
                <c:pt idx="9">
                  <c:v>5</c:v>
                </c:pt>
                <c:pt idx="10">
                  <c:v>27</c:v>
                </c:pt>
                <c:pt idx="11">
                  <c:v>2</c:v>
                </c:pt>
                <c:pt idx="12">
                  <c:v>3</c:v>
                </c:pt>
                <c:pt idx="1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C-4083-AD1D-BB8F40411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767232"/>
        <c:axId val="220449024"/>
        <c:axId val="0"/>
      </c:bar3DChart>
      <c:catAx>
        <c:axId val="22076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449024"/>
        <c:crosses val="autoZero"/>
        <c:auto val="1"/>
        <c:lblAlgn val="ctr"/>
        <c:lblOffset val="100"/>
        <c:noMultiLvlLbl val="0"/>
      </c:catAx>
      <c:valAx>
        <c:axId val="22044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76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страноведению 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 страноведению 19-20гг'!$D$7:$D$20</c:f>
              <c:numCache>
                <c:formatCode>General</c:formatCode>
                <c:ptCount val="14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82-4A21-84F8-64FC94C36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767744"/>
        <c:axId val="220450752"/>
        <c:axId val="0"/>
      </c:bar3DChart>
      <c:catAx>
        <c:axId val="22076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450752"/>
        <c:crosses val="autoZero"/>
        <c:auto val="1"/>
        <c:lblAlgn val="ctr"/>
        <c:lblOffset val="100"/>
        <c:noMultiLvlLbl val="0"/>
      </c:catAx>
      <c:valAx>
        <c:axId val="22045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76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ЧиП 2019-20гг'!$C$7:$C$20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 ЧиП 2019-20гг'!$D$7:$D$21</c:f>
              <c:numCache>
                <c:formatCode>General</c:formatCode>
                <c:ptCount val="15"/>
                <c:pt idx="1">
                  <c:v>7</c:v>
                </c:pt>
                <c:pt idx="2">
                  <c:v>3</c:v>
                </c:pt>
                <c:pt idx="4">
                  <c:v>3</c:v>
                </c:pt>
                <c:pt idx="6">
                  <c:v>52</c:v>
                </c:pt>
                <c:pt idx="9">
                  <c:v>14</c:v>
                </c:pt>
                <c:pt idx="10">
                  <c:v>29</c:v>
                </c:pt>
                <c:pt idx="12">
                  <c:v>18</c:v>
                </c:pt>
                <c:pt idx="13">
                  <c:v>9</c:v>
                </c:pt>
                <c:pt idx="1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76-4221-AF18-6B582290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769792"/>
        <c:axId val="220452480"/>
        <c:axId val="0"/>
      </c:bar3DChart>
      <c:catAx>
        <c:axId val="2207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452480"/>
        <c:crosses val="autoZero"/>
        <c:auto val="1"/>
        <c:lblAlgn val="ctr"/>
        <c:lblOffset val="100"/>
        <c:noMultiLvlLbl val="0"/>
      </c:catAx>
      <c:valAx>
        <c:axId val="22045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7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'время года 2019-2020'!$C$7:$C$21</c:f>
              <c:strCache>
                <c:ptCount val="15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Уркашская ОШ</c:v>
                </c:pt>
                <c:pt idx="14">
                  <c:v>Фрунзенская СШ</c:v>
                </c:pt>
              </c:strCache>
            </c:strRef>
          </c:cat>
          <c:val>
            <c:numRef>
              <c:f>'время года 2019-2020'!$D$7:$D$21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1-4155-8213-9D3C69182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907008"/>
        <c:axId val="220454208"/>
        <c:axId val="0"/>
      </c:bar3DChart>
      <c:catAx>
        <c:axId val="22090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454208"/>
        <c:crosses val="autoZero"/>
        <c:auto val="1"/>
        <c:lblAlgn val="ctr"/>
        <c:lblOffset val="100"/>
        <c:noMultiLvlLbl val="0"/>
      </c:catAx>
      <c:valAx>
        <c:axId val="22045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90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'Эссе 2019-2020гг 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'Эссе 2019-2020гг '!$D$7:$D$20</c:f>
              <c:numCache>
                <c:formatCode>General</c:formatCode>
                <c:ptCount val="14"/>
                <c:pt idx="8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36-4C4E-A18B-64193CC2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0909056"/>
        <c:axId val="219817088"/>
        <c:axId val="0"/>
      </c:bar3DChart>
      <c:catAx>
        <c:axId val="22090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817088"/>
        <c:crosses val="autoZero"/>
        <c:auto val="1"/>
        <c:lblAlgn val="ctr"/>
        <c:lblOffset val="100"/>
        <c:noMultiLvlLbl val="0"/>
      </c:catAx>
      <c:valAx>
        <c:axId val="21981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90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'Кенгуру-математика19-20г'!$C$6:$C$19</c:f>
              <c:strCache>
                <c:ptCount val="14"/>
                <c:pt idx="0">
                  <c:v>Адаевская СШ</c:v>
                </c:pt>
                <c:pt idx="1">
                  <c:v>Алтынсаринская СШ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Камыстинская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ОШ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'Кенгуру-математика19-20г'!$D$6:$D$19</c:f>
              <c:numCache>
                <c:formatCode>General</c:formatCode>
                <c:ptCount val="14"/>
                <c:pt idx="0">
                  <c:v>8</c:v>
                </c:pt>
                <c:pt idx="1">
                  <c:v>20</c:v>
                </c:pt>
                <c:pt idx="7">
                  <c:v>44</c:v>
                </c:pt>
                <c:pt idx="1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B-4779-B4A1-CEF83009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038976"/>
        <c:axId val="218141184"/>
        <c:axId val="0"/>
      </c:bar3DChart>
      <c:catAx>
        <c:axId val="15903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141184"/>
        <c:crosses val="autoZero"/>
        <c:auto val="1"/>
        <c:lblAlgn val="ctr"/>
        <c:lblOffset val="100"/>
        <c:noMultiLvlLbl val="0"/>
      </c:catAx>
      <c:valAx>
        <c:axId val="21814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03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'Эссе 2019-2020гг трехъязычие'!$C$7:$C$20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'Эссе 2019-2020гг трехъязычие'!$D$7:$D$20</c:f>
              <c:numCache>
                <c:formatCode>General</c:formatCode>
                <c:ptCount val="14"/>
                <c:pt idx="1">
                  <c:v>1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F3-4035-80E0-70850F3A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1046272"/>
        <c:axId val="219818816"/>
        <c:axId val="0"/>
      </c:bar3DChart>
      <c:catAx>
        <c:axId val="221046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818816"/>
        <c:crosses val="autoZero"/>
        <c:auto val="1"/>
        <c:lblAlgn val="ctr"/>
        <c:lblOffset val="100"/>
        <c:noMultiLvlLbl val="0"/>
      </c:catAx>
      <c:valAx>
        <c:axId val="2198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04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'предметная олимпиада 19-20гг'!$C$9:$C$22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'предметная олимпиада 19-20гг'!$D$9:$D$22</c:f>
              <c:numCache>
                <c:formatCode>General</c:formatCode>
                <c:ptCount val="14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21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5A-4288-B168-2090B19F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048320"/>
        <c:axId val="219820544"/>
        <c:axId val="0"/>
      </c:bar3DChart>
      <c:catAx>
        <c:axId val="22104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820544"/>
        <c:crosses val="autoZero"/>
        <c:auto val="1"/>
        <c:lblAlgn val="ctr"/>
        <c:lblOffset val="100"/>
        <c:noMultiLvlLbl val="0"/>
      </c:catAx>
      <c:valAx>
        <c:axId val="21982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04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'предметная олимпиада 19-20гг'!$B$40:$B$41</c:f>
              <c:strCache>
                <c:ptCount val="2"/>
                <c:pt idx="0">
                  <c:v>Акылжанов Асет</c:v>
                </c:pt>
                <c:pt idx="1">
                  <c:v>Исмаилова Айдана</c:v>
                </c:pt>
              </c:strCache>
            </c:strRef>
          </c:cat>
          <c:val>
            <c:numRef>
              <c:f>'предметная олимпиада 19-20гг'!$F$40:$F$41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C-43E4-A77F-30172A6CC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1666816"/>
        <c:axId val="219822272"/>
        <c:axId val="0"/>
      </c:bar3DChart>
      <c:catAx>
        <c:axId val="22166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822272"/>
        <c:crosses val="autoZero"/>
        <c:auto val="1"/>
        <c:lblAlgn val="ctr"/>
        <c:lblOffset val="100"/>
        <c:noMultiLvlLbl val="0"/>
      </c:catAx>
      <c:valAx>
        <c:axId val="21982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66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81062130007472"/>
          <c:y val="5.1222716116835543E-2"/>
          <c:w val="0.7673559783129299"/>
          <c:h val="0.527390686461846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'Жарқын болашақ 19-20гг'!$C$10:$C$23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'Жарқын болашақ 19-20гг'!$D$10:$D$23</c:f>
              <c:numCache>
                <c:formatCode>General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F0-4405-A195-61531CD1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760000"/>
        <c:axId val="221372416"/>
        <c:axId val="0"/>
      </c:bar3DChart>
      <c:catAx>
        <c:axId val="22176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372416"/>
        <c:crosses val="autoZero"/>
        <c:auto val="1"/>
        <c:lblAlgn val="ctr"/>
        <c:lblOffset val="100"/>
        <c:noMultiLvlLbl val="0"/>
      </c:catAx>
      <c:valAx>
        <c:axId val="22137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76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'Тіл шамшырақтары 2019-20гг'!$C$10:$C$23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'Тіл шамшырақтары 2019-20гг'!$D$10:$D$23</c:f>
              <c:numCache>
                <c:formatCode>General</c:formatCode>
                <c:ptCount val="14"/>
                <c:pt idx="1">
                  <c:v>3</c:v>
                </c:pt>
                <c:pt idx="8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3-4150-9AD0-4C52F3D19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544960"/>
        <c:axId val="221374144"/>
        <c:axId val="0"/>
      </c:bar3DChart>
      <c:catAx>
        <c:axId val="22154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374144"/>
        <c:crosses val="autoZero"/>
        <c:auto val="1"/>
        <c:lblAlgn val="ctr"/>
        <c:lblOffset val="100"/>
        <c:noMultiLvlLbl val="0"/>
      </c:catAx>
      <c:valAx>
        <c:axId val="2213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54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'Юниор олим по матем и инф 19-20'!$C$10:$C$23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'Юниор олим по матем и инф 19-20'!$E$10:$E$23</c:f>
              <c:numCache>
                <c:formatCode>General</c:formatCode>
                <c:ptCount val="14"/>
                <c:pt idx="1">
                  <c:v>2</c:v>
                </c:pt>
                <c:pt idx="2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C-4BC2-AF67-36ACACD8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395008"/>
        <c:axId val="221375872"/>
        <c:axId val="0"/>
      </c:bar3DChart>
      <c:catAx>
        <c:axId val="22039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375872"/>
        <c:crosses val="autoZero"/>
        <c:auto val="1"/>
        <c:lblAlgn val="ctr"/>
        <c:lblOffset val="100"/>
        <c:noMultiLvlLbl val="0"/>
      </c:catAx>
      <c:valAx>
        <c:axId val="22137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9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'зерде 2019-2020гг'!$C$10:$C$25</c:f>
              <c:strCache>
                <c:ptCount val="15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Уркашская</c:v>
                </c:pt>
                <c:pt idx="14">
                  <c:v>Фрунзенская ОШ</c:v>
                </c:pt>
              </c:strCache>
            </c:strRef>
          </c:cat>
          <c:val>
            <c:numRef>
              <c:f>'зерде 2019-2020гг'!$D$10:$D$25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5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93-41AA-BDD8-3DF30DE8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66944"/>
        <c:axId val="221377600"/>
        <c:axId val="0"/>
      </c:bar3DChart>
      <c:catAx>
        <c:axId val="22126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377600"/>
        <c:crosses val="autoZero"/>
        <c:auto val="1"/>
        <c:lblAlgn val="ctr"/>
        <c:lblOffset val="100"/>
        <c:noMultiLvlLbl val="0"/>
      </c:catAx>
      <c:valAx>
        <c:axId val="22137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266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'НОУ 2019-2020гг'!$C$10:$C$24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ОШ</c:v>
                </c:pt>
              </c:strCache>
            </c:strRef>
          </c:cat>
          <c:val>
            <c:numRef>
              <c:f>'НОУ 2019-2020гг'!$D$10:$D$24</c:f>
              <c:numCache>
                <c:formatCode>General</c:formatCode>
                <c:ptCount val="15"/>
                <c:pt idx="7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B-4355-AEBA-E76A1D6A2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65920"/>
        <c:axId val="221379328"/>
        <c:axId val="0"/>
      </c:bar3DChart>
      <c:catAx>
        <c:axId val="22126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379328"/>
        <c:crosses val="autoZero"/>
        <c:auto val="1"/>
        <c:lblAlgn val="ctr"/>
        <c:lblOffset val="100"/>
        <c:noMultiLvlLbl val="0"/>
      </c:catAx>
      <c:valAx>
        <c:axId val="22137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26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'Юниор олим по биологии 19-20'!$C$10:$C$23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'Юниор олим по биологии 19-20'!$D$10:$D$23</c:f>
              <c:numCache>
                <c:formatCode>General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79-4DA6-AA9F-8F847AE2B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67456"/>
        <c:axId val="221921856"/>
        <c:axId val="0"/>
      </c:bar3DChart>
      <c:catAx>
        <c:axId val="22126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21856"/>
        <c:crosses val="autoZero"/>
        <c:auto val="1"/>
        <c:lblAlgn val="ctr"/>
        <c:lblOffset val="100"/>
        <c:noMultiLvlLbl val="0"/>
      </c:catAx>
      <c:valAx>
        <c:axId val="22192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26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'Юниор олим по географии 19-20г'!$C$10:$C$23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'Юниор олим по географии 19-20г'!$D$10:$D$23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6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AC-4294-AB79-0726610BC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69504"/>
        <c:axId val="221923584"/>
        <c:axId val="0"/>
      </c:bar3DChart>
      <c:catAx>
        <c:axId val="2212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23584"/>
        <c:crosses val="autoZero"/>
        <c:auto val="1"/>
        <c:lblAlgn val="ctr"/>
        <c:lblOffset val="100"/>
        <c:noMultiLvlLbl val="0"/>
      </c:catAx>
      <c:valAx>
        <c:axId val="2219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26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'Золотое руно 2019-20г'!$C$7:$C$20</c:f>
              <c:strCache>
                <c:ptCount val="14"/>
                <c:pt idx="0">
                  <c:v>Адаевская СШ</c:v>
                </c:pt>
                <c:pt idx="1">
                  <c:v>Алтынсаринская СШ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'Золотое руно 2019-20г'!$D$7:$D$20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8">
                  <c:v>0</c:v>
                </c:pt>
                <c:pt idx="9">
                  <c:v>0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C2-4515-9EB4-9C65383A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512064"/>
        <c:axId val="218142912"/>
        <c:axId val="0"/>
      </c:bar3DChart>
      <c:catAx>
        <c:axId val="15951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142912"/>
        <c:crosses val="autoZero"/>
        <c:auto val="1"/>
        <c:lblAlgn val="ctr"/>
        <c:lblOffset val="100"/>
        <c:noMultiLvlLbl val="0"/>
      </c:catAx>
      <c:valAx>
        <c:axId val="21814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51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'Юниор олим по ЕМЦ 19- 20'!$C$10:$C$23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'Юниор олим по ЕМЦ 19- 20'!#REF!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E6-422C-AF5D-FBC3EA776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193216"/>
        <c:axId val="221925312"/>
        <c:axId val="0"/>
      </c:bar3DChart>
      <c:catAx>
        <c:axId val="22119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25312"/>
        <c:crosses val="autoZero"/>
        <c:auto val="1"/>
        <c:lblAlgn val="ctr"/>
        <c:lblOffset val="100"/>
        <c:noMultiLvlLbl val="0"/>
      </c:catAx>
      <c:valAx>
        <c:axId val="22192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19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инфр  19-20 учит'!$C$7</c:f>
              <c:strCache>
                <c:ptCount val="1"/>
                <c:pt idx="0">
                  <c:v>Бакенова Жанна</c:v>
                </c:pt>
              </c:strCache>
            </c:strRef>
          </c:cat>
          <c:val>
            <c:numRef>
              <c:f>'дистан олим по инфр  19-20 учит'!$D$7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9-4782-8F10-3FC046696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970368"/>
        <c:axId val="221927040"/>
        <c:axId val="0"/>
      </c:bar3DChart>
      <c:catAx>
        <c:axId val="22297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27040"/>
        <c:crosses val="autoZero"/>
        <c:auto val="1"/>
        <c:lblAlgn val="ctr"/>
        <c:lblOffset val="100"/>
        <c:noMultiLvlLbl val="0"/>
      </c:catAx>
      <c:valAx>
        <c:axId val="2219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970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инфо учит 19- 20'!$C$7</c:f>
              <c:strCache>
                <c:ptCount val="1"/>
                <c:pt idx="0">
                  <c:v>Тасбулатова Рузия</c:v>
                </c:pt>
              </c:strCache>
            </c:strRef>
          </c:cat>
          <c:val>
            <c:numRef>
              <c:f>'дистан олим по инфо учит 19- 20'!$D$7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4-4563-B806-24F3DEED4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1194752"/>
        <c:axId val="221928768"/>
        <c:axId val="0"/>
      </c:bar3DChart>
      <c:catAx>
        <c:axId val="22119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28768"/>
        <c:crosses val="autoZero"/>
        <c:auto val="1"/>
        <c:lblAlgn val="ctr"/>
        <c:lblOffset val="100"/>
        <c:noMultiLvlLbl val="0"/>
      </c:catAx>
      <c:valAx>
        <c:axId val="22192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194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самопоз cdo19 -20'!$C$7</c:f>
              <c:strCache>
                <c:ptCount val="1"/>
                <c:pt idx="0">
                  <c:v>Эпштейн Елена </c:v>
                </c:pt>
              </c:strCache>
            </c:strRef>
          </c:cat>
          <c:val>
            <c:numRef>
              <c:f>'дистан олим самопоз cdo19 -20'!$D$7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6-48BD-A342-31EA6988B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688256"/>
        <c:axId val="222905472"/>
        <c:axId val="0"/>
      </c:bar3DChart>
      <c:catAx>
        <c:axId val="22268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905472"/>
        <c:crosses val="autoZero"/>
        <c:auto val="1"/>
        <c:lblAlgn val="ctr"/>
        <c:lblOffset val="100"/>
        <c:noMultiLvlLbl val="0"/>
      </c:catAx>
      <c:valAx>
        <c:axId val="22290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68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анг  учит 19-20'!$C$7</c:f>
              <c:strCache>
                <c:ptCount val="1"/>
                <c:pt idx="0">
                  <c:v>Кставлетова Зубара Мнайдаровна</c:v>
                </c:pt>
              </c:strCache>
            </c:strRef>
          </c:cat>
          <c:val>
            <c:numRef>
              <c:f>'дистан олим по анг  учит 19-20'!$D$7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22-4753-B97E-FE3AB6D44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687232"/>
        <c:axId val="222907200"/>
        <c:axId val="0"/>
      </c:bar3DChart>
      <c:catAx>
        <c:axId val="22268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907200"/>
        <c:crosses val="autoZero"/>
        <c:auto val="1"/>
        <c:lblAlgn val="ctr"/>
        <c:lblOffset val="100"/>
        <c:noMultiLvlLbl val="0"/>
      </c:catAx>
      <c:valAx>
        <c:axId val="22290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68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поЕМЦ учит 19- 20'!$C$7</c:f>
              <c:strCache>
                <c:ptCount val="1"/>
                <c:pt idx="0">
                  <c:v>Тасбулатов Азамат Сарсенбаевич</c:v>
                </c:pt>
              </c:strCache>
            </c:strRef>
          </c:cat>
          <c:val>
            <c:numRef>
              <c:f>'дистан олим поЕМЦ учит 19- 20'!$D$7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AD-46FA-889F-4E1CC6A4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688768"/>
        <c:axId val="222908928"/>
        <c:axId val="0"/>
      </c:bar3DChart>
      <c:catAx>
        <c:axId val="22268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908928"/>
        <c:crosses val="autoZero"/>
        <c:auto val="1"/>
        <c:lblAlgn val="ctr"/>
        <c:lblOffset val="100"/>
        <c:noMultiLvlLbl val="0"/>
      </c:catAx>
      <c:valAx>
        <c:axId val="22290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68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физ учит 19-20г'!$C$7:$C$7</c:f>
              <c:strCache>
                <c:ptCount val="1"/>
                <c:pt idx="0">
                  <c:v>Кипшакбаев Мирас</c:v>
                </c:pt>
              </c:strCache>
            </c:strRef>
          </c:cat>
          <c:val>
            <c:numRef>
              <c:f>'дистан олим по физ учит 19-20г'!$D$7:$D$7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FA-4C5C-8E92-0AF1A1745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690816"/>
        <c:axId val="222910656"/>
        <c:axId val="0"/>
      </c:bar3DChart>
      <c:catAx>
        <c:axId val="22269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910656"/>
        <c:crosses val="autoZero"/>
        <c:auto val="1"/>
        <c:lblAlgn val="ctr"/>
        <c:lblOffset val="100"/>
        <c:noMultiLvlLbl val="0"/>
      </c:catAx>
      <c:valAx>
        <c:axId val="2229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69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погеографи cdo19-20'!$C$7</c:f>
              <c:strCache>
                <c:ptCount val="1"/>
                <c:pt idx="0">
                  <c:v>Калина Жанар</c:v>
                </c:pt>
              </c:strCache>
            </c:strRef>
          </c:cat>
          <c:val>
            <c:numRef>
              <c:f>'дистан олим погеографи cdo19-20'!$D$7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4-446B-8D6F-8A009B36E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228928"/>
        <c:axId val="221896704"/>
        <c:axId val="0"/>
      </c:bar3DChart>
      <c:catAx>
        <c:axId val="22322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896704"/>
        <c:crosses val="autoZero"/>
        <c:auto val="1"/>
        <c:lblAlgn val="ctr"/>
        <c:lblOffset val="100"/>
        <c:noMultiLvlLbl val="0"/>
      </c:catAx>
      <c:valAx>
        <c:axId val="22189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22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рус яз cdo19-20'!$C$7</c:f>
              <c:strCache>
                <c:ptCount val="1"/>
                <c:pt idx="0">
                  <c:v>Испамбетова Г.Ж.</c:v>
                </c:pt>
              </c:strCache>
            </c:strRef>
          </c:cat>
          <c:val>
            <c:numRef>
              <c:f>'дистан олим по рус яз cdo19-20'!$D$7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9E-4C10-BF97-B7BE84F0A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227904"/>
        <c:axId val="221898432"/>
        <c:axId val="0"/>
      </c:bar3DChart>
      <c:catAx>
        <c:axId val="22322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898432"/>
        <c:crosses val="autoZero"/>
        <c:auto val="1"/>
        <c:lblAlgn val="ctr"/>
        <c:lblOffset val="100"/>
        <c:noMultiLvlLbl val="0"/>
      </c:catAx>
      <c:valAx>
        <c:axId val="22189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227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'дистан олим по биоло18-1 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'дистан олим по биоло18-1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F8-407C-B6BC-115E2CC87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455744"/>
        <c:axId val="221900160"/>
        <c:axId val="0"/>
      </c:bar3DChart>
      <c:catAx>
        <c:axId val="22345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00160"/>
        <c:crosses val="autoZero"/>
        <c:auto val="1"/>
        <c:lblAlgn val="ctr"/>
        <c:lblOffset val="100"/>
        <c:noMultiLvlLbl val="0"/>
      </c:catAx>
      <c:valAx>
        <c:axId val="22190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45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'Золотое руно 2019-20г'!$B$28:$B$33</c:f>
              <c:strCache>
                <c:ptCount val="1"/>
                <c:pt idx="0">
                  <c:v>Бакенова</c:v>
                </c:pt>
              </c:strCache>
            </c:strRef>
          </c:cat>
          <c:val>
            <c:numRef>
              <c:f>'Золотое руно 2019-20г'!#REF!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3-4F0E-995D-AD5ED1100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514112"/>
        <c:axId val="218562560"/>
        <c:axId val="0"/>
      </c:bar3DChart>
      <c:catAx>
        <c:axId val="159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562560"/>
        <c:crosses val="autoZero"/>
        <c:auto val="1"/>
        <c:lblAlgn val="ctr"/>
        <c:lblOffset val="100"/>
        <c:noMultiLvlLbl val="0"/>
      </c:catAx>
      <c:valAx>
        <c:axId val="21856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51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'дистан олим по биоло18-1 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'дистан олим по биоло18-1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38-4503-85A5-B6935205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302720"/>
        <c:axId val="221901888"/>
        <c:axId val="0"/>
      </c:bar3DChart>
      <c:catAx>
        <c:axId val="22230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01888"/>
        <c:crosses val="autoZero"/>
        <c:auto val="1"/>
        <c:lblAlgn val="ctr"/>
        <c:lblOffset val="100"/>
        <c:noMultiLvlLbl val="0"/>
      </c:catAx>
      <c:valAx>
        <c:axId val="22190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30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каз яз cdo19 -20'!$C$7</c:f>
              <c:strCache>
                <c:ptCount val="1"/>
                <c:pt idx="0">
                  <c:v>Клышбаева Балкия</c:v>
                </c:pt>
              </c:strCache>
            </c:strRef>
          </c:cat>
          <c:val>
            <c:numRef>
              <c:f>'дистан олим по каз яз cdo19 -20'!$D$7</c:f>
              <c:numCache>
                <c:formatCode>General</c:formatCode>
                <c:ptCount val="1"/>
                <c:pt idx="0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C3-46D7-8290-3B196D7D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304256"/>
        <c:axId val="221903616"/>
        <c:axId val="0"/>
      </c:bar3DChart>
      <c:catAx>
        <c:axId val="22230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903616"/>
        <c:crosses val="autoZero"/>
        <c:auto val="1"/>
        <c:lblAlgn val="ctr"/>
        <c:lblOffset val="100"/>
        <c:noMultiLvlLbl val="0"/>
      </c:catAx>
      <c:valAx>
        <c:axId val="22190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30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 педаг cdo19 -20'!$C$7</c:f>
              <c:strCache>
                <c:ptCount val="1"/>
                <c:pt idx="0">
                  <c:v>Рынашко Светлана</c:v>
                </c:pt>
              </c:strCache>
            </c:strRef>
          </c:cat>
          <c:val>
            <c:numRef>
              <c:f>'дистан олим по педаг cdo19 -20'!$D$7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0C-4561-95B9-83BCD6323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302208"/>
        <c:axId val="222290496"/>
        <c:axId val="0"/>
      </c:bar3DChart>
      <c:catAx>
        <c:axId val="22230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290496"/>
        <c:crosses val="autoZero"/>
        <c:auto val="1"/>
        <c:lblAlgn val="ctr"/>
        <c:lblOffset val="100"/>
        <c:noMultiLvlLbl val="0"/>
      </c:catAx>
      <c:valAx>
        <c:axId val="22229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30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ист Ка cdo19 -20'!$C$7</c:f>
              <c:strCache>
                <c:ptCount val="1"/>
                <c:pt idx="0">
                  <c:v>Матнязев Кайрат</c:v>
                </c:pt>
              </c:strCache>
            </c:strRef>
          </c:cat>
          <c:val>
            <c:numRef>
              <c:f>'дистан олим ист Ка cdo19 -20'!$D$7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F-4747-BA83-8ABFD79E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305280"/>
        <c:axId val="222292224"/>
        <c:axId val="0"/>
      </c:bar3DChart>
      <c:catAx>
        <c:axId val="22230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292224"/>
        <c:crosses val="autoZero"/>
        <c:auto val="1"/>
        <c:lblAlgn val="ctr"/>
        <c:lblOffset val="100"/>
        <c:noMultiLvlLbl val="0"/>
      </c:catAx>
      <c:valAx>
        <c:axId val="22229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30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нач кл уч cdo19-20'!$C$7</c:f>
              <c:strCache>
                <c:ptCount val="1"/>
                <c:pt idx="0">
                  <c:v>Сахно Раиса Ивановна</c:v>
                </c:pt>
              </c:strCache>
            </c:strRef>
          </c:cat>
          <c:val>
            <c:numRef>
              <c:f>'дистан олим нач кл уч cdo19-20'!$D$7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3-46E2-BB63-B4C9899C0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523328"/>
        <c:axId val="222293952"/>
        <c:axId val="0"/>
      </c:bar3DChart>
      <c:catAx>
        <c:axId val="22352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293952"/>
        <c:crosses val="autoZero"/>
        <c:auto val="1"/>
        <c:lblAlgn val="ctr"/>
        <c:lblOffset val="100"/>
        <c:noMultiLvlLbl val="0"/>
      </c:catAx>
      <c:valAx>
        <c:axId val="22229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52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поесте 5-6кл 19- 20'!$C$7</c:f>
              <c:strCache>
                <c:ptCount val="1"/>
                <c:pt idx="0">
                  <c:v>Баймбетова Аделина</c:v>
                </c:pt>
              </c:strCache>
            </c:strRef>
          </c:cat>
          <c:val>
            <c:numRef>
              <c:f>'дистан олим поесте 5-6кл 19- 20'!$D$7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CC-4AE5-8D5E-E9B203690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525376"/>
        <c:axId val="222295680"/>
        <c:axId val="0"/>
      </c:bar3DChart>
      <c:catAx>
        <c:axId val="22352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295680"/>
        <c:crosses val="autoZero"/>
        <c:auto val="1"/>
        <c:lblAlgn val="ctr"/>
        <c:lblOffset val="100"/>
        <c:noMultiLvlLbl val="0"/>
      </c:catAx>
      <c:valAx>
        <c:axId val="22229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52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243085435055"/>
          <c:y val="5.1826069512011637E-2"/>
          <c:w val="0.76112197638362156"/>
          <c:h val="0.692958189143554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'дистан олим поматем cdo19-20г'!$C$7</c:f>
              <c:strCache>
                <c:ptCount val="1"/>
                <c:pt idx="0">
                  <c:v>Милютина Ия</c:v>
                </c:pt>
              </c:strCache>
            </c:strRef>
          </c:cat>
          <c:val>
            <c:numRef>
              <c:f>'дистан олим поматем cdo19-20г'!$D$7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B3-4F1A-8AF6-3F84DA307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035392"/>
        <c:axId val="222297408"/>
        <c:axId val="0"/>
      </c:bar3DChart>
      <c:catAx>
        <c:axId val="22303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297408"/>
        <c:crosses val="autoZero"/>
        <c:auto val="1"/>
        <c:lblAlgn val="ctr"/>
        <c:lblOffset val="100"/>
        <c:noMultiLvlLbl val="0"/>
      </c:catAx>
      <c:valAx>
        <c:axId val="22229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03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 рус яз 19-20г'!$C$7</c:f>
              <c:strCache>
                <c:ptCount val="1"/>
                <c:pt idx="0">
                  <c:v>Досмухамбетова Тана</c:v>
                </c:pt>
              </c:strCache>
            </c:strRef>
          </c:cat>
          <c:val>
            <c:numRef>
              <c:f>'ДО по рус яз 19-20г'!$D$7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A-45BE-BEBD-69D0C93B2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038976"/>
        <c:axId val="224085120"/>
        <c:axId val="0"/>
      </c:bar3DChart>
      <c:catAx>
        <c:axId val="22303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085120"/>
        <c:crosses val="autoZero"/>
        <c:auto val="1"/>
        <c:lblAlgn val="ctr"/>
        <c:lblOffset val="100"/>
        <c:noMultiLvlLbl val="0"/>
      </c:catAx>
      <c:valAx>
        <c:axId val="22408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03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'Абишевские чт 2019-20гг 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'Абишевские чт 2019-20гг '!$D$7:$D$20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7">
                  <c:v>5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BC-40AB-925C-9BA521A9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3036928"/>
        <c:axId val="224086848"/>
        <c:axId val="0"/>
      </c:bar3DChart>
      <c:catAx>
        <c:axId val="22303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086848"/>
        <c:crosses val="autoZero"/>
        <c:auto val="1"/>
        <c:lblAlgn val="ctr"/>
        <c:lblOffset val="100"/>
        <c:noMultiLvlLbl val="0"/>
      </c:catAx>
      <c:valAx>
        <c:axId val="22408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03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'рейт олим 2015-16'!#REF!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'рейт олим 2015-16'!#REF!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C34-4B28-B7ED-5ACBEFF0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745984"/>
        <c:axId val="224088576"/>
        <c:axId val="0"/>
      </c:bar3DChart>
      <c:catAx>
        <c:axId val="22474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24088576"/>
        <c:crosses val="autoZero"/>
        <c:auto val="1"/>
        <c:lblAlgn val="ctr"/>
        <c:lblOffset val="100"/>
        <c:noMultiLvlLbl val="0"/>
      </c:catAx>
      <c:valAx>
        <c:axId val="22408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74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'Британский бульдог 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'Британский бульдог 19-20гг'!$D$7:$D$20</c:f>
              <c:numCache>
                <c:formatCode>General</c:formatCode>
                <c:ptCount val="14"/>
                <c:pt idx="1">
                  <c:v>6</c:v>
                </c:pt>
                <c:pt idx="2">
                  <c:v>2</c:v>
                </c:pt>
                <c:pt idx="6">
                  <c:v>14</c:v>
                </c:pt>
                <c:pt idx="7">
                  <c:v>6</c:v>
                </c:pt>
                <c:pt idx="8">
                  <c:v>29</c:v>
                </c:pt>
                <c:pt idx="9">
                  <c:v>4</c:v>
                </c:pt>
                <c:pt idx="10">
                  <c:v>14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07-449E-997A-377F8E50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27744"/>
        <c:axId val="218564288"/>
        <c:axId val="0"/>
      </c:bar3DChart>
      <c:catAx>
        <c:axId val="15932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564288"/>
        <c:crosses val="autoZero"/>
        <c:auto val="1"/>
        <c:lblAlgn val="ctr"/>
        <c:lblOffset val="100"/>
        <c:noMultiLvlLbl val="0"/>
      </c:catAx>
      <c:valAx>
        <c:axId val="21856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32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'Президен олимпиада 2019-20'!$C$7:$C$20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'Президен олимпиада 2019-20'!$D$7:$D$20</c:f>
              <c:numCache>
                <c:formatCode>General</c:formatCode>
                <c:ptCount val="14"/>
                <c:pt idx="6">
                  <c:v>3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D-40F5-BD60-03CEF50C3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4927744"/>
        <c:axId val="224090304"/>
        <c:axId val="0"/>
      </c:bar3DChart>
      <c:catAx>
        <c:axId val="22492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090304"/>
        <c:crosses val="autoZero"/>
        <c:auto val="1"/>
        <c:lblAlgn val="ctr"/>
        <c:lblOffset val="100"/>
        <c:noMultiLvlLbl val="0"/>
      </c:catAx>
      <c:valAx>
        <c:axId val="22409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2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'рейт олим 2015-16'!#REF!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'рейт олим 2015-16'!#REF!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336-49AB-B443-EFB2CFB91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929280"/>
        <c:axId val="224329728"/>
        <c:axId val="0"/>
      </c:bar3DChart>
      <c:catAx>
        <c:axId val="22492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4329728"/>
        <c:crosses val="autoZero"/>
        <c:auto val="1"/>
        <c:lblAlgn val="ctr"/>
        <c:lblOffset val="100"/>
        <c:noMultiLvlLbl val="0"/>
      </c:catAx>
      <c:valAx>
        <c:axId val="22432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29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'Моя малая Родина 2019-20 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'Моя малая Родина 2019-20 '!$D$7:$D$20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C9-4312-8A84-733E5090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4743936"/>
        <c:axId val="224331456"/>
        <c:axId val="0"/>
      </c:bar3DChart>
      <c:catAx>
        <c:axId val="22474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331456"/>
        <c:crosses val="autoZero"/>
        <c:auto val="1"/>
        <c:lblAlgn val="ctr"/>
        <c:lblOffset val="100"/>
        <c:noMultiLvlLbl val="0"/>
      </c:catAx>
      <c:valAx>
        <c:axId val="2243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74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'рейт олим 2015-16'!#REF!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'рейт олим 2015-16'!#REF!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BE7-4F02-8F04-01D876DC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931328"/>
        <c:axId val="224333184"/>
        <c:axId val="0"/>
      </c:bar3DChart>
      <c:catAx>
        <c:axId val="22493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4333184"/>
        <c:crosses val="autoZero"/>
        <c:auto val="1"/>
        <c:lblAlgn val="ctr"/>
        <c:lblOffset val="100"/>
        <c:noMultiLvlLbl val="0"/>
      </c:catAx>
      <c:valAx>
        <c:axId val="2243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3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54789630169468"/>
          <c:y val="4.5878835990187883E-2"/>
          <c:w val="0.73981822694698374"/>
          <c:h val="0.534795497293083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'Талантл учитель -од реб 19-20'!$C$7:$C$20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'Талантл учитель -од реб 19-20'!$D$7:$D$20</c:f>
              <c:numCache>
                <c:formatCode>General</c:formatCode>
                <c:ptCount val="14"/>
                <c:pt idx="1">
                  <c:v>8</c:v>
                </c:pt>
                <c:pt idx="6">
                  <c:v>5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DA-4862-AD5F-330CEE596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5277440"/>
        <c:axId val="224334912"/>
        <c:axId val="0"/>
      </c:bar3DChart>
      <c:catAx>
        <c:axId val="22527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334912"/>
        <c:crosses val="autoZero"/>
        <c:auto val="1"/>
        <c:lblAlgn val="ctr"/>
        <c:lblOffset val="100"/>
        <c:noMultiLvlLbl val="0"/>
      </c:catAx>
      <c:valAx>
        <c:axId val="22433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27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'рейт олим 2015-16'!#REF!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'рейт олим 2015-16'!#REF!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1DF-4BCD-AA79-11DC25B0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278464"/>
        <c:axId val="224336640"/>
        <c:axId val="0"/>
      </c:bar3DChart>
      <c:catAx>
        <c:axId val="22527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224336640"/>
        <c:crosses val="autoZero"/>
        <c:auto val="1"/>
        <c:lblAlgn val="ctr"/>
        <c:lblOffset val="100"/>
        <c:noMultiLvlLbl val="0"/>
      </c:catAx>
      <c:valAx>
        <c:axId val="224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278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'Британский бульдог 19-20гг'!$C$29:$C$33</c:f>
            </c:multiLvlStrRef>
          </c:cat>
          <c:val>
            <c:numRef>
              <c:f>'Британский бульдог 19-20гг'!$G$29:$G$33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1-4169-BB07-D74DDD87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768512"/>
        <c:axId val="218566016"/>
        <c:axId val="0"/>
      </c:bar3DChart>
      <c:catAx>
        <c:axId val="16076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566016"/>
        <c:crosses val="autoZero"/>
        <c:auto val="1"/>
        <c:lblAlgn val="ctr"/>
        <c:lblOffset val="100"/>
        <c:noMultiLvlLbl val="0"/>
      </c:catAx>
      <c:valAx>
        <c:axId val="21856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76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'атамекен 2019-20г'!$C$7:$C$20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СШ</c:v>
                </c:pt>
                <c:pt idx="5">
                  <c:v>Дружбинская СШ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'атамекен 2019-20г'!$D$7:$D$20</c:f>
              <c:numCache>
                <c:formatCode>General</c:formatCode>
                <c:ptCount val="14"/>
                <c:pt idx="0">
                  <c:v>9</c:v>
                </c:pt>
                <c:pt idx="1">
                  <c:v>29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6</c:v>
                </c:pt>
                <c:pt idx="8">
                  <c:v>18</c:v>
                </c:pt>
                <c:pt idx="9">
                  <c:v>3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1-40A7-A09C-33D3E1CD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2138624"/>
        <c:axId val="218567744"/>
        <c:axId val="0"/>
      </c:bar3DChart>
      <c:catAx>
        <c:axId val="16213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567744"/>
        <c:crosses val="autoZero"/>
        <c:auto val="1"/>
        <c:lblAlgn val="ctr"/>
        <c:lblOffset val="100"/>
        <c:noMultiLvlLbl val="0"/>
      </c:catAx>
      <c:valAx>
        <c:axId val="21856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13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 полиглот 2019-20гг'!$C$7:$C$20</c:f>
              <c:strCache>
                <c:ptCount val="14"/>
                <c:pt idx="0">
                  <c:v>Адаевская СШ</c:v>
                </c:pt>
                <c:pt idx="1">
                  <c:v>Алтынсаринская</c:v>
                </c:pt>
                <c:pt idx="2">
                  <c:v>Бестюбинская СШ</c:v>
                </c:pt>
                <c:pt idx="3">
                  <c:v>Бестауская ОШ</c:v>
                </c:pt>
                <c:pt idx="4">
                  <c:v>Жайылминская ОШ</c:v>
                </c:pt>
                <c:pt idx="5">
                  <c:v>Дружбинская ОШ</c:v>
                </c:pt>
                <c:pt idx="6">
                  <c:v>Камыстинчкая СШ №1</c:v>
                </c:pt>
                <c:pt idx="7">
                  <c:v>Камыстинская СШ №2</c:v>
                </c:pt>
                <c:pt idx="8">
                  <c:v>Карабатырская СШ</c:v>
                </c:pt>
                <c:pt idx="9">
                  <c:v>Клочковская СШ</c:v>
                </c:pt>
                <c:pt idx="10">
                  <c:v>Краснооктябрьская СШ</c:v>
                </c:pt>
                <c:pt idx="11">
                  <c:v>Ливановская СШ</c:v>
                </c:pt>
                <c:pt idx="12">
                  <c:v>Талдыкольская ОШ</c:v>
                </c:pt>
                <c:pt idx="13">
                  <c:v>Фрунзенская СШ</c:v>
                </c:pt>
              </c:strCache>
            </c:strRef>
          </c:cat>
          <c:val>
            <c:numRef>
              <c:f>'ДО полиглот 2019-20гг'!$D$7:$D$20</c:f>
              <c:numCache>
                <c:formatCode>0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 formatCode="General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 formatCode="General">
                  <c:v>2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C-4055-978B-77B05D06A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931968"/>
        <c:axId val="218569472"/>
        <c:axId val="0"/>
      </c:bar3DChart>
      <c:catAx>
        <c:axId val="18293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569472"/>
        <c:crosses val="autoZero"/>
        <c:auto val="1"/>
        <c:lblAlgn val="ctr"/>
        <c:lblOffset val="100"/>
        <c:noMultiLvlLbl val="0"/>
      </c:catAx>
      <c:valAx>
        <c:axId val="218569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8293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8</xdr:row>
      <xdr:rowOff>85726</xdr:rowOff>
    </xdr:from>
    <xdr:to>
      <xdr:col>14</xdr:col>
      <xdr:colOff>104775</xdr:colOff>
      <xdr:row>25</xdr:row>
      <xdr:rowOff>176212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66675</xdr:rowOff>
    </xdr:from>
    <xdr:to>
      <xdr:col>12</xdr:col>
      <xdr:colOff>219075</xdr:colOff>
      <xdr:row>23</xdr:row>
      <xdr:rowOff>100012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19050</xdr:rowOff>
    </xdr:from>
    <xdr:to>
      <xdr:col>15</xdr:col>
      <xdr:colOff>133350</xdr:colOff>
      <xdr:row>22</xdr:row>
      <xdr:rowOff>52387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6</xdr:row>
      <xdr:rowOff>28575</xdr:rowOff>
    </xdr:from>
    <xdr:to>
      <xdr:col>13</xdr:col>
      <xdr:colOff>361950</xdr:colOff>
      <xdr:row>21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6</xdr:row>
      <xdr:rowOff>28575</xdr:rowOff>
    </xdr:from>
    <xdr:to>
      <xdr:col>13</xdr:col>
      <xdr:colOff>361950</xdr:colOff>
      <xdr:row>21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6</xdr:row>
      <xdr:rowOff>28575</xdr:rowOff>
    </xdr:from>
    <xdr:to>
      <xdr:col>13</xdr:col>
      <xdr:colOff>361950</xdr:colOff>
      <xdr:row>21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6</xdr:row>
      <xdr:rowOff>28575</xdr:rowOff>
    </xdr:from>
    <xdr:to>
      <xdr:col>13</xdr:col>
      <xdr:colOff>361950</xdr:colOff>
      <xdr:row>21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7</xdr:row>
      <xdr:rowOff>9525</xdr:rowOff>
    </xdr:from>
    <xdr:to>
      <xdr:col>12</xdr:col>
      <xdr:colOff>485775</xdr:colOff>
      <xdr:row>25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66675</xdr:rowOff>
    </xdr:from>
    <xdr:to>
      <xdr:col>12</xdr:col>
      <xdr:colOff>219075</xdr:colOff>
      <xdr:row>21</xdr:row>
      <xdr:rowOff>100012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6</xdr:row>
      <xdr:rowOff>114300</xdr:rowOff>
    </xdr:from>
    <xdr:to>
      <xdr:col>12</xdr:col>
      <xdr:colOff>247650</xdr:colOff>
      <xdr:row>21</xdr:row>
      <xdr:rowOff>147637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66675</xdr:rowOff>
    </xdr:from>
    <xdr:to>
      <xdr:col>12</xdr:col>
      <xdr:colOff>219075</xdr:colOff>
      <xdr:row>22</xdr:row>
      <xdr:rowOff>100012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9525</xdr:rowOff>
    </xdr:from>
    <xdr:to>
      <xdr:col>13</xdr:col>
      <xdr:colOff>142875</xdr:colOff>
      <xdr:row>21</xdr:row>
      <xdr:rowOff>42862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7</xdr:row>
      <xdr:rowOff>0</xdr:rowOff>
    </xdr:from>
    <xdr:to>
      <xdr:col>17</xdr:col>
      <xdr:colOff>38100</xdr:colOff>
      <xdr:row>21</xdr:row>
      <xdr:rowOff>147637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</xdr:row>
      <xdr:rowOff>180975</xdr:rowOff>
    </xdr:from>
    <xdr:to>
      <xdr:col>13</xdr:col>
      <xdr:colOff>28575</xdr:colOff>
      <xdr:row>22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</xdr:row>
      <xdr:rowOff>180975</xdr:rowOff>
    </xdr:from>
    <xdr:to>
      <xdr:col>13</xdr:col>
      <xdr:colOff>28575</xdr:colOff>
      <xdr:row>21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</xdr:row>
      <xdr:rowOff>180975</xdr:rowOff>
    </xdr:from>
    <xdr:to>
      <xdr:col>13</xdr:col>
      <xdr:colOff>28575</xdr:colOff>
      <xdr:row>21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15</xdr:row>
      <xdr:rowOff>23812</xdr:rowOff>
    </xdr:from>
    <xdr:to>
      <xdr:col>15</xdr:col>
      <xdr:colOff>561975</xdr:colOff>
      <xdr:row>24</xdr:row>
      <xdr:rowOff>204787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176212</xdr:rowOff>
    </xdr:from>
    <xdr:to>
      <xdr:col>5</xdr:col>
      <xdr:colOff>304800</xdr:colOff>
      <xdr:row>53</xdr:row>
      <xdr:rowOff>166687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295274</xdr:colOff>
      <xdr:row>4</xdr:row>
      <xdr:rowOff>152400</xdr:rowOff>
    </xdr:from>
    <xdr:to>
      <xdr:col>13</xdr:col>
      <xdr:colOff>523875</xdr:colOff>
      <xdr:row>20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23</xdr:row>
      <xdr:rowOff>121921</xdr:rowOff>
    </xdr:from>
    <xdr:to>
      <xdr:col>5</xdr:col>
      <xdr:colOff>581025</xdr:colOff>
      <xdr:row>38</xdr:row>
      <xdr:rowOff>131445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114301</xdr:rowOff>
    </xdr:from>
    <xdr:to>
      <xdr:col>5</xdr:col>
      <xdr:colOff>542925</xdr:colOff>
      <xdr:row>38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9</xdr:row>
      <xdr:rowOff>85726</xdr:rowOff>
    </xdr:from>
    <xdr:to>
      <xdr:col>18</xdr:col>
      <xdr:colOff>95250</xdr:colOff>
      <xdr:row>23</xdr:row>
      <xdr:rowOff>95250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14</xdr:row>
      <xdr:rowOff>161926</xdr:rowOff>
    </xdr:from>
    <xdr:to>
      <xdr:col>12</xdr:col>
      <xdr:colOff>247650</xdr:colOff>
      <xdr:row>29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114301</xdr:rowOff>
    </xdr:from>
    <xdr:to>
      <xdr:col>5</xdr:col>
      <xdr:colOff>0</xdr:colOff>
      <xdr:row>39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13</xdr:row>
      <xdr:rowOff>57151</xdr:rowOff>
    </xdr:from>
    <xdr:to>
      <xdr:col>13</xdr:col>
      <xdr:colOff>219075</xdr:colOff>
      <xdr:row>27</xdr:row>
      <xdr:rowOff>66675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1647825</xdr:colOff>
      <xdr:row>11</xdr:row>
      <xdr:rowOff>114301</xdr:rowOff>
    </xdr:from>
    <xdr:to>
      <xdr:col>15</xdr:col>
      <xdr:colOff>400050</xdr:colOff>
      <xdr:row>25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11</xdr:row>
      <xdr:rowOff>114301</xdr:rowOff>
    </xdr:from>
    <xdr:to>
      <xdr:col>13</xdr:col>
      <xdr:colOff>400050</xdr:colOff>
      <xdr:row>25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19050</xdr:rowOff>
    </xdr:from>
    <xdr:to>
      <xdr:col>10</xdr:col>
      <xdr:colOff>466725</xdr:colOff>
      <xdr:row>10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142875</xdr:rowOff>
    </xdr:from>
    <xdr:to>
      <xdr:col>10</xdr:col>
      <xdr:colOff>466725</xdr:colOff>
      <xdr:row>10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5</xdr:row>
      <xdr:rowOff>114300</xdr:rowOff>
    </xdr:from>
    <xdr:to>
      <xdr:col>11</xdr:col>
      <xdr:colOff>581025</xdr:colOff>
      <xdr:row>20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42</xdr:row>
      <xdr:rowOff>52387</xdr:rowOff>
    </xdr:from>
    <xdr:to>
      <xdr:col>16</xdr:col>
      <xdr:colOff>76200</xdr:colOff>
      <xdr:row>59</xdr:row>
      <xdr:rowOff>128587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142875</xdr:rowOff>
    </xdr:from>
    <xdr:to>
      <xdr:col>10</xdr:col>
      <xdr:colOff>466725</xdr:colOff>
      <xdr:row>9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142875</xdr:rowOff>
    </xdr:from>
    <xdr:to>
      <xdr:col>10</xdr:col>
      <xdr:colOff>466725</xdr:colOff>
      <xdr:row>10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142875</xdr:rowOff>
    </xdr:from>
    <xdr:to>
      <xdr:col>10</xdr:col>
      <xdr:colOff>466725</xdr:colOff>
      <xdr:row>10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157162</xdr:rowOff>
    </xdr:from>
    <xdr:to>
      <xdr:col>14</xdr:col>
      <xdr:colOff>381000</xdr:colOff>
      <xdr:row>20</xdr:row>
      <xdr:rowOff>42862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25</xdr:row>
      <xdr:rowOff>123825</xdr:rowOff>
    </xdr:from>
    <xdr:to>
      <xdr:col>14</xdr:col>
      <xdr:colOff>542925</xdr:colOff>
      <xdr:row>33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142875</xdr:rowOff>
    </xdr:from>
    <xdr:to>
      <xdr:col>10</xdr:col>
      <xdr:colOff>466725</xdr:colOff>
      <xdr:row>10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76200</xdr:rowOff>
    </xdr:from>
    <xdr:to>
      <xdr:col>14</xdr:col>
      <xdr:colOff>76200</xdr:colOff>
      <xdr:row>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2</xdr:row>
      <xdr:rowOff>171450</xdr:rowOff>
    </xdr:from>
    <xdr:to>
      <xdr:col>12</xdr:col>
      <xdr:colOff>552450</xdr:colOff>
      <xdr:row>10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5</xdr:row>
      <xdr:rowOff>385762</xdr:rowOff>
    </xdr:from>
    <xdr:to>
      <xdr:col>12</xdr:col>
      <xdr:colOff>466725</xdr:colOff>
      <xdr:row>19</xdr:row>
      <xdr:rowOff>80962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771525</xdr:colOff>
      <xdr:row>35</xdr:row>
      <xdr:rowOff>66675</xdr:rowOff>
    </xdr:from>
    <xdr:to>
      <xdr:col>15</xdr:col>
      <xdr:colOff>466725</xdr:colOff>
      <xdr:row>47</xdr:row>
      <xdr:rowOff>38099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5</xdr:row>
      <xdr:rowOff>385762</xdr:rowOff>
    </xdr:from>
    <xdr:to>
      <xdr:col>12</xdr:col>
      <xdr:colOff>466725</xdr:colOff>
      <xdr:row>19</xdr:row>
      <xdr:rowOff>80962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31</xdr:row>
      <xdr:rowOff>0</xdr:rowOff>
    </xdr:from>
    <xdr:to>
      <xdr:col>15</xdr:col>
      <xdr:colOff>19050</xdr:colOff>
      <xdr:row>42</xdr:row>
      <xdr:rowOff>161924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5</xdr:row>
      <xdr:rowOff>557212</xdr:rowOff>
    </xdr:from>
    <xdr:to>
      <xdr:col>16</xdr:col>
      <xdr:colOff>85725</xdr:colOff>
      <xdr:row>20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31</xdr:row>
      <xdr:rowOff>0</xdr:rowOff>
    </xdr:from>
    <xdr:to>
      <xdr:col>15</xdr:col>
      <xdr:colOff>19050</xdr:colOff>
      <xdr:row>42</xdr:row>
      <xdr:rowOff>161924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5</xdr:row>
      <xdr:rowOff>670560</xdr:rowOff>
    </xdr:from>
    <xdr:to>
      <xdr:col>16</xdr:col>
      <xdr:colOff>85725</xdr:colOff>
      <xdr:row>20</xdr:row>
      <xdr:rowOff>61912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31</xdr:row>
      <xdr:rowOff>0</xdr:rowOff>
    </xdr:from>
    <xdr:to>
      <xdr:col>15</xdr:col>
      <xdr:colOff>19050</xdr:colOff>
      <xdr:row>42</xdr:row>
      <xdr:rowOff>161924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23812</xdr:rowOff>
    </xdr:from>
    <xdr:to>
      <xdr:col>13</xdr:col>
      <xdr:colOff>352425</xdr:colOff>
      <xdr:row>20</xdr:row>
      <xdr:rowOff>100012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161925</xdr:rowOff>
    </xdr:from>
    <xdr:to>
      <xdr:col>14</xdr:col>
      <xdr:colOff>304800</xdr:colOff>
      <xdr:row>22</xdr:row>
      <xdr:rowOff>4762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95250</xdr:rowOff>
    </xdr:from>
    <xdr:to>
      <xdr:col>13</xdr:col>
      <xdr:colOff>514350</xdr:colOff>
      <xdr:row>20</xdr:row>
      <xdr:rowOff>128587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19050</xdr:rowOff>
    </xdr:from>
    <xdr:to>
      <xdr:col>15</xdr:col>
      <xdr:colOff>133350</xdr:colOff>
      <xdr:row>22</xdr:row>
      <xdr:rowOff>52387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s\&#1055;&#1088;&#1080;&#1083;%20&#1082;&#1087;&#1087;-11%20%20-%20%20&#1085;&#1072;%2001.09.19%20%20&#1075;&#1086;&#1076;&#1072;%20%20&#1057;&#1087;&#1080;&#1089;&#1086;&#1082;-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68">
          <cell r="D68" t="str">
            <v>Қуатбекқызы Айша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DZ17"/>
  <sheetViews>
    <sheetView topLeftCell="A7" workbookViewId="0">
      <selection activeCell="CL4" sqref="CL4"/>
    </sheetView>
  </sheetViews>
  <sheetFormatPr defaultRowHeight="15" x14ac:dyDescent="0.25"/>
  <cols>
    <col min="1" max="1" width="24.5703125" customWidth="1"/>
    <col min="2" max="2" width="4.85546875" customWidth="1"/>
    <col min="3" max="3" width="5.5703125" customWidth="1"/>
    <col min="4" max="4" width="5.7109375" customWidth="1"/>
    <col min="5" max="5" width="5.28515625" customWidth="1"/>
    <col min="6" max="6" width="3.85546875" customWidth="1"/>
    <col min="7" max="7" width="4.7109375" customWidth="1"/>
    <col min="8" max="8" width="5.7109375" customWidth="1"/>
    <col min="9" max="9" width="4.140625" customWidth="1"/>
    <col min="10" max="10" width="4.5703125" customWidth="1"/>
    <col min="11" max="11" width="6.42578125" customWidth="1"/>
    <col min="12" max="12" width="4.42578125" customWidth="1"/>
    <col min="13" max="13" width="4.7109375" customWidth="1"/>
    <col min="14" max="14" width="5.5703125" customWidth="1"/>
    <col min="15" max="15" width="4.7109375" customWidth="1"/>
    <col min="16" max="16" width="4.5703125" customWidth="1"/>
    <col min="17" max="17" width="4.42578125" customWidth="1"/>
    <col min="18" max="18" width="5.140625" customWidth="1"/>
    <col min="19" max="19" width="5.85546875" customWidth="1"/>
    <col min="20" max="20" width="5.7109375" customWidth="1"/>
    <col min="21" max="21" width="7.140625" customWidth="1"/>
    <col min="22" max="22" width="5.140625" customWidth="1"/>
    <col min="23" max="23" width="5.28515625" customWidth="1"/>
    <col min="24" max="24" width="4.28515625" customWidth="1"/>
    <col min="25" max="25" width="3.28515625" customWidth="1"/>
    <col min="26" max="26" width="4.5703125" customWidth="1"/>
    <col min="27" max="27" width="3.28515625" customWidth="1"/>
    <col min="28" max="28" width="3.7109375" customWidth="1"/>
    <col min="29" max="29" width="5.28515625" customWidth="1"/>
    <col min="30" max="30" width="4.5703125" customWidth="1"/>
    <col min="31" max="31" width="3.5703125" customWidth="1"/>
    <col min="32" max="32" width="4.28515625" customWidth="1"/>
    <col min="33" max="33" width="5.42578125" customWidth="1"/>
    <col min="34" max="34" width="4.42578125" customWidth="1"/>
    <col min="35" max="35" width="4.5703125" customWidth="1"/>
    <col min="36" max="36" width="3.7109375" customWidth="1"/>
    <col min="37" max="37" width="4.7109375" customWidth="1"/>
    <col min="38" max="38" width="4.42578125" customWidth="1"/>
    <col min="39" max="39" width="3.7109375" customWidth="1"/>
    <col min="40" max="40" width="3.28515625" customWidth="1"/>
    <col min="41" max="41" width="4.140625" customWidth="1"/>
    <col min="42" max="42" width="4.85546875" customWidth="1"/>
    <col min="43" max="43" width="5.140625" customWidth="1"/>
    <col min="44" max="46" width="4.28515625" customWidth="1"/>
    <col min="47" max="47" width="6.28515625" customWidth="1"/>
    <col min="48" max="48" width="4.42578125" customWidth="1"/>
    <col min="49" max="49" width="5.28515625" customWidth="1"/>
    <col min="50" max="50" width="4.5703125" customWidth="1"/>
    <col min="51" max="53" width="4.28515625" customWidth="1"/>
    <col min="54" max="54" width="4.140625" customWidth="1"/>
    <col min="55" max="55" width="5.140625" customWidth="1"/>
    <col min="56" max="56" width="4.42578125" customWidth="1"/>
    <col min="57" max="57" width="4.7109375" customWidth="1"/>
    <col min="58" max="58" width="4.5703125" customWidth="1"/>
    <col min="59" max="60" width="4.7109375" customWidth="1"/>
    <col min="61" max="61" width="4.140625" customWidth="1"/>
    <col min="62" max="62" width="4.5703125" customWidth="1"/>
    <col min="63" max="63" width="4.7109375" customWidth="1"/>
    <col min="64" max="64" width="4.5703125" customWidth="1"/>
    <col min="65" max="68" width="5.42578125" customWidth="1"/>
    <col min="69" max="69" width="5.140625" customWidth="1"/>
    <col min="70" max="70" width="4.28515625" customWidth="1"/>
    <col min="71" max="71" width="9" customWidth="1"/>
    <col min="72" max="72" width="5.85546875" customWidth="1"/>
    <col min="73" max="83" width="5" customWidth="1"/>
    <col min="84" max="85" width="5.7109375" customWidth="1"/>
    <col min="86" max="86" width="4.7109375" customWidth="1"/>
    <col min="87" max="87" width="6" customWidth="1"/>
    <col min="88" max="88" width="5.42578125" customWidth="1"/>
    <col min="89" max="94" width="5" customWidth="1"/>
    <col min="95" max="96" width="6.140625" customWidth="1"/>
    <col min="97" max="98" width="5.7109375" customWidth="1"/>
    <col min="99" max="99" width="5.28515625" customWidth="1"/>
    <col min="100" max="100" width="6.28515625" customWidth="1"/>
    <col min="101" max="101" width="6" customWidth="1"/>
    <col min="102" max="102" width="6.28515625" customWidth="1"/>
    <col min="103" max="104" width="5.140625" customWidth="1"/>
    <col min="105" max="105" width="6.140625" customWidth="1"/>
    <col min="106" max="106" width="4.42578125" customWidth="1"/>
    <col min="107" max="107" width="5.5703125" customWidth="1"/>
    <col min="108" max="108" width="5.85546875" customWidth="1"/>
    <col min="109" max="110" width="5.28515625" customWidth="1"/>
    <col min="111" max="111" width="4.5703125" customWidth="1"/>
    <col min="112" max="112" width="5.28515625" customWidth="1"/>
    <col min="113" max="113" width="4.85546875" customWidth="1"/>
    <col min="114" max="114" width="4.7109375" customWidth="1"/>
    <col min="115" max="115" width="5.28515625" customWidth="1"/>
    <col min="116" max="116" width="4.7109375" customWidth="1"/>
    <col min="117" max="117" width="4.140625" customWidth="1"/>
    <col min="118" max="118" width="5.28515625" customWidth="1"/>
    <col min="119" max="119" width="5.85546875" customWidth="1"/>
    <col min="120" max="120" width="6.140625" customWidth="1"/>
    <col min="121" max="121" width="6.7109375" customWidth="1"/>
    <col min="122" max="122" width="6.42578125" customWidth="1"/>
    <col min="123" max="123" width="6.85546875" customWidth="1"/>
    <col min="124" max="124" width="5.7109375" customWidth="1"/>
    <col min="125" max="125" width="5.28515625" customWidth="1"/>
    <col min="126" max="126" width="4.85546875" customWidth="1"/>
    <col min="127" max="128" width="5.28515625" customWidth="1"/>
    <col min="129" max="129" width="4.85546875" customWidth="1"/>
    <col min="130" max="130" width="4.7109375" customWidth="1"/>
  </cols>
  <sheetData>
    <row r="2" spans="1:130" ht="55.9" customHeight="1" x14ac:dyDescent="0.25">
      <c r="A2" s="258" t="s">
        <v>3</v>
      </c>
      <c r="B2" s="260" t="s">
        <v>98</v>
      </c>
      <c r="C2" s="262" t="s">
        <v>96</v>
      </c>
      <c r="D2" s="263"/>
      <c r="E2" s="264"/>
      <c r="F2" s="255" t="s">
        <v>97</v>
      </c>
      <c r="G2" s="256"/>
      <c r="H2" s="257"/>
      <c r="I2" s="251" t="s">
        <v>99</v>
      </c>
      <c r="J2" s="252"/>
      <c r="K2" s="253"/>
      <c r="L2" s="255" t="s">
        <v>100</v>
      </c>
      <c r="M2" s="256"/>
      <c r="N2" s="257"/>
      <c r="O2" s="251" t="s">
        <v>101</v>
      </c>
      <c r="P2" s="252"/>
      <c r="Q2" s="253"/>
      <c r="R2" s="255" t="s">
        <v>102</v>
      </c>
      <c r="S2" s="256"/>
      <c r="T2" s="257"/>
      <c r="U2" s="255" t="s">
        <v>103</v>
      </c>
      <c r="V2" s="256"/>
      <c r="W2" s="257"/>
      <c r="X2" s="251" t="s">
        <v>956</v>
      </c>
      <c r="Y2" s="252"/>
      <c r="Z2" s="253"/>
      <c r="AA2" s="251" t="s">
        <v>104</v>
      </c>
      <c r="AB2" s="252"/>
      <c r="AC2" s="253"/>
      <c r="AD2" s="251" t="s">
        <v>105</v>
      </c>
      <c r="AE2" s="252"/>
      <c r="AF2" s="253"/>
      <c r="AG2" s="251" t="s">
        <v>991</v>
      </c>
      <c r="AH2" s="252"/>
      <c r="AI2" s="253"/>
      <c r="AJ2" s="251" t="s">
        <v>106</v>
      </c>
      <c r="AK2" s="252"/>
      <c r="AL2" s="253"/>
      <c r="AM2" s="251" t="s">
        <v>957</v>
      </c>
      <c r="AN2" s="252"/>
      <c r="AO2" s="253"/>
      <c r="AP2" s="251" t="s">
        <v>958</v>
      </c>
      <c r="AQ2" s="252"/>
      <c r="AR2" s="253"/>
      <c r="AS2" s="251" t="s">
        <v>998</v>
      </c>
      <c r="AT2" s="252"/>
      <c r="AU2" s="253"/>
      <c r="AV2" s="251" t="s">
        <v>959</v>
      </c>
      <c r="AW2" s="252"/>
      <c r="AX2" s="253"/>
      <c r="AY2" s="251" t="s">
        <v>960</v>
      </c>
      <c r="AZ2" s="252"/>
      <c r="BA2" s="253"/>
      <c r="BB2" s="251" t="s">
        <v>107</v>
      </c>
      <c r="BC2" s="252"/>
      <c r="BD2" s="253"/>
      <c r="BE2" s="251" t="s">
        <v>961</v>
      </c>
      <c r="BF2" s="252"/>
      <c r="BG2" s="253"/>
      <c r="BH2" s="251" t="s">
        <v>969</v>
      </c>
      <c r="BI2" s="252"/>
      <c r="BJ2" s="253"/>
      <c r="BK2" s="251" t="s">
        <v>970</v>
      </c>
      <c r="BL2" s="252"/>
      <c r="BM2" s="253"/>
      <c r="BN2" s="251" t="s">
        <v>999</v>
      </c>
      <c r="BO2" s="252"/>
      <c r="BP2" s="253"/>
      <c r="BQ2" s="251" t="s">
        <v>108</v>
      </c>
      <c r="BR2" s="252"/>
      <c r="BS2" s="253"/>
      <c r="BT2" s="251" t="s">
        <v>109</v>
      </c>
      <c r="BU2" s="252"/>
      <c r="BV2" s="253"/>
      <c r="BW2" s="254" t="s">
        <v>1000</v>
      </c>
      <c r="BX2" s="254"/>
      <c r="BY2" s="254"/>
      <c r="BZ2" s="251" t="s">
        <v>1001</v>
      </c>
      <c r="CA2" s="252"/>
      <c r="CB2" s="253"/>
      <c r="CC2" s="251" t="s">
        <v>1002</v>
      </c>
      <c r="CD2" s="252"/>
      <c r="CE2" s="253"/>
      <c r="CF2" s="251" t="s">
        <v>992</v>
      </c>
      <c r="CG2" s="252"/>
      <c r="CH2" s="253"/>
      <c r="CI2" s="251" t="s">
        <v>962</v>
      </c>
      <c r="CJ2" s="252"/>
      <c r="CK2" s="253"/>
      <c r="CL2" s="251" t="s">
        <v>1003</v>
      </c>
      <c r="CM2" s="252"/>
      <c r="CN2" s="252"/>
      <c r="CO2" s="252"/>
      <c r="CP2" s="253"/>
      <c r="CQ2" s="251" t="s">
        <v>967</v>
      </c>
      <c r="CR2" s="252"/>
      <c r="CS2" s="252"/>
      <c r="CT2" s="252"/>
      <c r="CU2" s="253"/>
      <c r="CV2" s="251" t="s">
        <v>968</v>
      </c>
      <c r="CW2" s="252"/>
      <c r="CX2" s="252"/>
      <c r="CY2" s="252"/>
      <c r="CZ2" s="253"/>
      <c r="DA2" s="251" t="s">
        <v>993</v>
      </c>
      <c r="DB2" s="252"/>
      <c r="DC2" s="253"/>
      <c r="DD2" s="251" t="s">
        <v>971</v>
      </c>
      <c r="DE2" s="252"/>
      <c r="DF2" s="253"/>
      <c r="DG2" s="251" t="s">
        <v>994</v>
      </c>
      <c r="DH2" s="252"/>
      <c r="DI2" s="253"/>
      <c r="DJ2" s="251" t="s">
        <v>995</v>
      </c>
      <c r="DK2" s="252"/>
      <c r="DL2" s="253"/>
      <c r="DM2" s="251" t="s">
        <v>996</v>
      </c>
      <c r="DN2" s="253"/>
      <c r="DO2" s="251" t="s">
        <v>997</v>
      </c>
      <c r="DP2" s="253"/>
      <c r="DQ2" s="255" t="s">
        <v>972</v>
      </c>
      <c r="DR2" s="256"/>
      <c r="DS2" s="256"/>
      <c r="DT2" s="256"/>
      <c r="DU2" s="256"/>
      <c r="DV2" s="256"/>
      <c r="DW2" s="257"/>
      <c r="DX2" s="251" t="s">
        <v>990</v>
      </c>
      <c r="DY2" s="252"/>
      <c r="DZ2" s="253"/>
    </row>
    <row r="3" spans="1:130" ht="103.9" customHeight="1" x14ac:dyDescent="0.25">
      <c r="A3" s="259"/>
      <c r="B3" s="261"/>
      <c r="C3" s="227" t="s">
        <v>4</v>
      </c>
      <c r="D3" s="221" t="s">
        <v>72</v>
      </c>
      <c r="E3" s="222" t="s">
        <v>955</v>
      </c>
      <c r="F3" s="227" t="s">
        <v>4</v>
      </c>
      <c r="G3" s="221" t="s">
        <v>73</v>
      </c>
      <c r="H3" s="222" t="s">
        <v>955</v>
      </c>
      <c r="I3" s="227" t="s">
        <v>4</v>
      </c>
      <c r="J3" s="221" t="s">
        <v>73</v>
      </c>
      <c r="K3" s="222" t="s">
        <v>955</v>
      </c>
      <c r="L3" s="231" t="s">
        <v>4</v>
      </c>
      <c r="M3" s="221" t="s">
        <v>73</v>
      </c>
      <c r="N3" s="222" t="s">
        <v>955</v>
      </c>
      <c r="O3" s="231" t="s">
        <v>4</v>
      </c>
      <c r="P3" s="221" t="s">
        <v>73</v>
      </c>
      <c r="Q3" s="222" t="s">
        <v>955</v>
      </c>
      <c r="R3" s="231" t="s">
        <v>4</v>
      </c>
      <c r="S3" s="221" t="s">
        <v>73</v>
      </c>
      <c r="T3" s="222" t="s">
        <v>955</v>
      </c>
      <c r="U3" s="231" t="s">
        <v>4</v>
      </c>
      <c r="V3" s="221" t="s">
        <v>72</v>
      </c>
      <c r="W3" s="222" t="s">
        <v>955</v>
      </c>
      <c r="X3" s="231" t="s">
        <v>4</v>
      </c>
      <c r="Y3" s="221" t="s">
        <v>72</v>
      </c>
      <c r="Z3" s="222" t="s">
        <v>955</v>
      </c>
      <c r="AA3" s="231" t="s">
        <v>4</v>
      </c>
      <c r="AB3" s="221" t="s">
        <v>72</v>
      </c>
      <c r="AC3" s="222" t="s">
        <v>955</v>
      </c>
      <c r="AD3" s="231" t="s">
        <v>4</v>
      </c>
      <c r="AE3" s="221" t="s">
        <v>72</v>
      </c>
      <c r="AF3" s="222" t="s">
        <v>955</v>
      </c>
      <c r="AG3" s="231" t="s">
        <v>4</v>
      </c>
      <c r="AH3" s="221" t="s">
        <v>72</v>
      </c>
      <c r="AI3" s="222" t="s">
        <v>955</v>
      </c>
      <c r="AJ3" s="231" t="s">
        <v>4</v>
      </c>
      <c r="AK3" s="221" t="s">
        <v>72</v>
      </c>
      <c r="AL3" s="222" t="s">
        <v>955</v>
      </c>
      <c r="AM3" s="231" t="s">
        <v>4</v>
      </c>
      <c r="AN3" s="221" t="s">
        <v>72</v>
      </c>
      <c r="AO3" s="222" t="s">
        <v>955</v>
      </c>
      <c r="AP3" s="231" t="s">
        <v>4</v>
      </c>
      <c r="AQ3" s="221" t="s">
        <v>72</v>
      </c>
      <c r="AR3" s="222" t="s">
        <v>955</v>
      </c>
      <c r="AS3" s="231" t="s">
        <v>4</v>
      </c>
      <c r="AT3" s="221" t="s">
        <v>72</v>
      </c>
      <c r="AU3" s="222" t="s">
        <v>955</v>
      </c>
      <c r="AV3" s="231" t="s">
        <v>4</v>
      </c>
      <c r="AW3" s="221" t="s">
        <v>72</v>
      </c>
      <c r="AX3" s="222" t="s">
        <v>955</v>
      </c>
      <c r="AY3" s="231" t="s">
        <v>4</v>
      </c>
      <c r="AZ3" s="221" t="s">
        <v>72</v>
      </c>
      <c r="BA3" s="222" t="s">
        <v>955</v>
      </c>
      <c r="BB3" s="231" t="s">
        <v>4</v>
      </c>
      <c r="BC3" s="221" t="s">
        <v>72</v>
      </c>
      <c r="BD3" s="222" t="s">
        <v>955</v>
      </c>
      <c r="BE3" s="231" t="s">
        <v>4</v>
      </c>
      <c r="BF3" s="221" t="s">
        <v>72</v>
      </c>
      <c r="BG3" s="222" t="s">
        <v>955</v>
      </c>
      <c r="BH3" s="231" t="s">
        <v>4</v>
      </c>
      <c r="BI3" s="221" t="s">
        <v>72</v>
      </c>
      <c r="BJ3" s="222" t="s">
        <v>955</v>
      </c>
      <c r="BK3" s="231" t="s">
        <v>4</v>
      </c>
      <c r="BL3" s="221" t="s">
        <v>72</v>
      </c>
      <c r="BM3" s="222" t="s">
        <v>955</v>
      </c>
      <c r="BN3" s="231" t="s">
        <v>4</v>
      </c>
      <c r="BO3" s="221" t="s">
        <v>72</v>
      </c>
      <c r="BP3" s="222" t="s">
        <v>955</v>
      </c>
      <c r="BQ3" s="231" t="s">
        <v>4</v>
      </c>
      <c r="BR3" s="221" t="s">
        <v>73</v>
      </c>
      <c r="BS3" s="222" t="s">
        <v>955</v>
      </c>
      <c r="BT3" s="231" t="s">
        <v>4</v>
      </c>
      <c r="BU3" s="221" t="s">
        <v>73</v>
      </c>
      <c r="BV3" s="222" t="s">
        <v>955</v>
      </c>
      <c r="BW3" s="231" t="s">
        <v>4</v>
      </c>
      <c r="BX3" s="221" t="s">
        <v>73</v>
      </c>
      <c r="BY3" s="222" t="s">
        <v>955</v>
      </c>
      <c r="BZ3" s="231" t="s">
        <v>4</v>
      </c>
      <c r="CA3" s="221" t="s">
        <v>73</v>
      </c>
      <c r="CB3" s="222" t="s">
        <v>955</v>
      </c>
      <c r="CC3" s="231" t="s">
        <v>4</v>
      </c>
      <c r="CD3" s="221" t="s">
        <v>73</v>
      </c>
      <c r="CE3" s="222" t="s">
        <v>955</v>
      </c>
      <c r="CF3" s="231" t="s">
        <v>4</v>
      </c>
      <c r="CG3" s="221" t="s">
        <v>72</v>
      </c>
      <c r="CH3" s="222" t="s">
        <v>955</v>
      </c>
      <c r="CI3" s="231" t="s">
        <v>4</v>
      </c>
      <c r="CJ3" s="221" t="s">
        <v>72</v>
      </c>
      <c r="CK3" s="222" t="s">
        <v>955</v>
      </c>
      <c r="CL3" s="231" t="s">
        <v>4</v>
      </c>
      <c r="CM3" s="223" t="s">
        <v>966</v>
      </c>
      <c r="CN3" s="222" t="s">
        <v>955</v>
      </c>
      <c r="CO3" s="223" t="s">
        <v>965</v>
      </c>
      <c r="CP3" s="222" t="s">
        <v>955</v>
      </c>
      <c r="CQ3" s="231" t="s">
        <v>4</v>
      </c>
      <c r="CR3" s="223" t="s">
        <v>966</v>
      </c>
      <c r="CS3" s="222" t="s">
        <v>955</v>
      </c>
      <c r="CT3" s="223" t="s">
        <v>965</v>
      </c>
      <c r="CU3" s="222" t="s">
        <v>955</v>
      </c>
      <c r="CV3" s="231" t="s">
        <v>4</v>
      </c>
      <c r="CW3" s="223" t="s">
        <v>966</v>
      </c>
      <c r="CX3" s="222" t="s">
        <v>955</v>
      </c>
      <c r="CY3" s="223" t="s">
        <v>965</v>
      </c>
      <c r="CZ3" s="222" t="s">
        <v>955</v>
      </c>
      <c r="DA3" s="231" t="s">
        <v>4</v>
      </c>
      <c r="DB3" s="223" t="s">
        <v>965</v>
      </c>
      <c r="DC3" s="222" t="s">
        <v>955</v>
      </c>
      <c r="DD3" s="231" t="s">
        <v>4</v>
      </c>
      <c r="DE3" s="223" t="s">
        <v>966</v>
      </c>
      <c r="DF3" s="222" t="s">
        <v>955</v>
      </c>
      <c r="DG3" s="244" t="s">
        <v>118</v>
      </c>
      <c r="DH3" s="223" t="s">
        <v>965</v>
      </c>
      <c r="DI3" s="222" t="s">
        <v>955</v>
      </c>
      <c r="DJ3" s="244" t="s">
        <v>118</v>
      </c>
      <c r="DK3" s="223" t="s">
        <v>965</v>
      </c>
      <c r="DL3" s="222" t="s">
        <v>955</v>
      </c>
      <c r="DM3" s="244" t="s">
        <v>118</v>
      </c>
      <c r="DN3" s="222" t="s">
        <v>955</v>
      </c>
      <c r="DO3" s="231" t="s">
        <v>4</v>
      </c>
      <c r="DP3" s="222" t="s">
        <v>955</v>
      </c>
      <c r="DQ3" s="231" t="s">
        <v>4</v>
      </c>
      <c r="DR3" s="223" t="s">
        <v>966</v>
      </c>
      <c r="DS3" s="222" t="s">
        <v>955</v>
      </c>
      <c r="DT3" s="223" t="s">
        <v>965</v>
      </c>
      <c r="DU3" s="222" t="s">
        <v>955</v>
      </c>
      <c r="DV3" s="224" t="s">
        <v>461</v>
      </c>
      <c r="DW3" s="222" t="s">
        <v>955</v>
      </c>
      <c r="DX3" s="231" t="s">
        <v>4</v>
      </c>
      <c r="DY3" s="223" t="s">
        <v>965</v>
      </c>
      <c r="DZ3" s="222" t="s">
        <v>955</v>
      </c>
    </row>
    <row r="4" spans="1:130" ht="15.75" x14ac:dyDescent="0.25">
      <c r="A4" s="2" t="s">
        <v>6</v>
      </c>
      <c r="B4" s="226">
        <v>71</v>
      </c>
      <c r="C4" s="228">
        <v>8</v>
      </c>
      <c r="D4" s="2">
        <v>2</v>
      </c>
      <c r="E4" s="2">
        <f>D4/B4*100</f>
        <v>2.8169014084507045</v>
      </c>
      <c r="F4" s="228"/>
      <c r="G4" s="2"/>
      <c r="H4" s="2">
        <f>G4/B4*100</f>
        <v>0</v>
      </c>
      <c r="I4" s="229">
        <v>8</v>
      </c>
      <c r="J4" s="9">
        <v>6</v>
      </c>
      <c r="K4" s="2">
        <f t="shared" ref="K4:K17" si="0">J4/B4</f>
        <v>8.4507042253521125E-2</v>
      </c>
      <c r="L4" s="228">
        <v>7</v>
      </c>
      <c r="M4" s="2">
        <v>7</v>
      </c>
      <c r="N4" s="2">
        <f t="shared" ref="N4:N17" si="1">M4/B4</f>
        <v>9.8591549295774641E-2</v>
      </c>
      <c r="O4" s="228"/>
      <c r="P4" s="5"/>
      <c r="Q4" s="2">
        <f t="shared" ref="Q4:Q17" si="2">P4/B4</f>
        <v>0</v>
      </c>
      <c r="R4" s="228">
        <v>9</v>
      </c>
      <c r="S4" s="171">
        <v>4</v>
      </c>
      <c r="T4" s="2">
        <f t="shared" ref="T4:T17" si="3">S4/B4</f>
        <v>5.6338028169014086E-2</v>
      </c>
      <c r="U4" s="232">
        <v>0</v>
      </c>
      <c r="V4" s="188">
        <v>0</v>
      </c>
      <c r="W4" s="2">
        <f>V4/B4</f>
        <v>0</v>
      </c>
      <c r="X4" s="228">
        <v>0</v>
      </c>
      <c r="Y4" s="2">
        <v>0</v>
      </c>
      <c r="Z4" s="2">
        <f>Y4/B4</f>
        <v>0</v>
      </c>
      <c r="AA4" s="228">
        <v>1</v>
      </c>
      <c r="AB4" s="2">
        <v>0</v>
      </c>
      <c r="AC4" s="2">
        <f>AB4/E4</f>
        <v>0</v>
      </c>
      <c r="AD4" s="235">
        <v>7</v>
      </c>
      <c r="AE4" s="2"/>
      <c r="AF4" s="2">
        <f>AE4/B4</f>
        <v>0</v>
      </c>
      <c r="AG4" s="235">
        <v>4</v>
      </c>
      <c r="AH4" s="2">
        <v>2</v>
      </c>
      <c r="AI4" s="2">
        <f>AH4/B4</f>
        <v>2.8169014084507043E-2</v>
      </c>
      <c r="AJ4" s="228">
        <v>2</v>
      </c>
      <c r="AK4" s="2">
        <v>0</v>
      </c>
      <c r="AL4" s="2">
        <f>AK4/B4</f>
        <v>0</v>
      </c>
      <c r="AM4" s="228"/>
      <c r="AN4" s="2">
        <v>0</v>
      </c>
      <c r="AO4" s="2">
        <f>AN4/E4</f>
        <v>0</v>
      </c>
      <c r="AP4" s="228">
        <v>0</v>
      </c>
      <c r="AQ4" s="84"/>
      <c r="AR4" s="2" t="e">
        <f>AQ4/H4</f>
        <v>#DIV/0!</v>
      </c>
      <c r="AS4" s="228"/>
      <c r="AT4" s="2"/>
      <c r="AU4" s="2"/>
      <c r="AV4" s="228">
        <v>2</v>
      </c>
      <c r="AW4" s="2"/>
      <c r="AX4" s="2">
        <f>AW4/K4</f>
        <v>0</v>
      </c>
      <c r="AY4" s="228"/>
      <c r="AZ4" s="51"/>
      <c r="BA4" s="2">
        <f>AZ4/B4</f>
        <v>0</v>
      </c>
      <c r="BB4" s="228">
        <v>3</v>
      </c>
      <c r="BC4" s="2">
        <v>2</v>
      </c>
      <c r="BD4" s="2">
        <f>BC4/B4</f>
        <v>2.8169014084507043E-2</v>
      </c>
      <c r="BE4" s="228">
        <v>0</v>
      </c>
      <c r="BF4" s="2">
        <v>0</v>
      </c>
      <c r="BG4" s="2">
        <f>BF4/B4</f>
        <v>0</v>
      </c>
      <c r="BH4" s="228"/>
      <c r="BI4" s="2"/>
      <c r="BJ4" s="2"/>
      <c r="BK4" s="228"/>
      <c r="BL4" s="2"/>
      <c r="BM4" s="2"/>
      <c r="BN4" s="235"/>
      <c r="BO4" s="2"/>
      <c r="BP4" s="2"/>
      <c r="BQ4" s="228"/>
      <c r="BR4" s="2"/>
      <c r="BS4" s="2">
        <f t="shared" ref="BS4:BS5" si="4">BR4/B4</f>
        <v>0</v>
      </c>
      <c r="BT4" s="228"/>
      <c r="BU4" s="2"/>
      <c r="BV4" s="2"/>
      <c r="BW4" s="228"/>
      <c r="BX4" s="2"/>
      <c r="BY4" s="2"/>
      <c r="BZ4" s="228"/>
      <c r="CA4" s="2"/>
      <c r="CB4" s="2"/>
      <c r="CC4" s="2"/>
      <c r="CD4" s="2"/>
      <c r="CE4" s="2"/>
      <c r="CF4" s="228"/>
      <c r="CG4" s="2"/>
      <c r="CH4" s="2"/>
      <c r="CI4" s="228"/>
      <c r="CJ4" s="2"/>
      <c r="CK4" s="2"/>
      <c r="CL4" s="2"/>
      <c r="CM4" s="2"/>
      <c r="CN4" s="2"/>
      <c r="CO4" s="2"/>
      <c r="CP4" s="2"/>
      <c r="CQ4" s="228">
        <v>0</v>
      </c>
      <c r="CR4" s="2"/>
      <c r="CS4" s="5"/>
      <c r="CT4" s="2"/>
      <c r="CU4" s="2"/>
      <c r="CV4" s="228">
        <v>3</v>
      </c>
      <c r="CW4" s="2">
        <v>2</v>
      </c>
      <c r="CX4" s="5">
        <f>CW4/B4</f>
        <v>2.8169014084507043E-2</v>
      </c>
      <c r="CY4" s="2"/>
      <c r="CZ4" s="2"/>
      <c r="DA4" s="228"/>
      <c r="DB4" s="2"/>
      <c r="DC4" s="5">
        <f>DB4/B4</f>
        <v>0</v>
      </c>
      <c r="DD4" s="228"/>
      <c r="DE4" s="5"/>
      <c r="DF4" s="5"/>
      <c r="DG4" s="228"/>
      <c r="DH4" s="2"/>
      <c r="DI4" s="5"/>
      <c r="DJ4" s="228"/>
      <c r="DK4" s="2"/>
      <c r="DL4" s="5"/>
      <c r="DM4" s="228"/>
      <c r="DN4" s="5"/>
      <c r="DO4" s="228"/>
      <c r="DP4" s="2"/>
      <c r="DQ4" s="228">
        <v>4</v>
      </c>
      <c r="DR4" s="5"/>
      <c r="DS4" s="5"/>
      <c r="DT4" s="5"/>
      <c r="DU4" s="5"/>
      <c r="DV4" s="2"/>
      <c r="DW4" s="2"/>
      <c r="DX4" s="235"/>
      <c r="DY4" s="2"/>
      <c r="DZ4" s="2"/>
    </row>
    <row r="5" spans="1:130" ht="16.5" thickBot="1" x14ac:dyDescent="0.3">
      <c r="A5" s="2" t="s">
        <v>7</v>
      </c>
      <c r="B5" s="226">
        <v>243</v>
      </c>
      <c r="C5" s="228">
        <v>29</v>
      </c>
      <c r="D5" s="2">
        <v>19</v>
      </c>
      <c r="E5" s="2">
        <f t="shared" ref="E5:E17" si="5">D5/B5*100</f>
        <v>7.8189300411522638</v>
      </c>
      <c r="F5" s="228">
        <v>30</v>
      </c>
      <c r="G5" s="2">
        <v>15</v>
      </c>
      <c r="H5" s="2">
        <f t="shared" ref="H5:H17" si="6">G5/B5*100</f>
        <v>6.1728395061728394</v>
      </c>
      <c r="I5" s="230">
        <v>20</v>
      </c>
      <c r="J5" s="9">
        <v>18</v>
      </c>
      <c r="K5" s="2">
        <f t="shared" si="0"/>
        <v>7.407407407407407E-2</v>
      </c>
      <c r="L5" s="228">
        <v>8</v>
      </c>
      <c r="M5" s="2">
        <v>8</v>
      </c>
      <c r="N5" s="2">
        <f t="shared" si="1"/>
        <v>3.292181069958848E-2</v>
      </c>
      <c r="O5" s="228">
        <v>6</v>
      </c>
      <c r="P5" s="5">
        <v>5</v>
      </c>
      <c r="Q5" s="2">
        <f t="shared" si="2"/>
        <v>2.0576131687242798E-2</v>
      </c>
      <c r="R5" s="228">
        <v>29</v>
      </c>
      <c r="S5" s="172">
        <v>4</v>
      </c>
      <c r="T5" s="2">
        <f t="shared" si="3"/>
        <v>1.646090534979424E-2</v>
      </c>
      <c r="U5" s="232">
        <v>10</v>
      </c>
      <c r="V5" s="189">
        <v>10</v>
      </c>
      <c r="W5" s="2">
        <f t="shared" ref="W5:W17" si="7">V5/B5</f>
        <v>4.1152263374485597E-2</v>
      </c>
      <c r="X5" s="228"/>
      <c r="Y5" s="2"/>
      <c r="Z5" s="2">
        <f t="shared" ref="Z5:Z17" si="8">Y5/B5</f>
        <v>0</v>
      </c>
      <c r="AA5" s="228"/>
      <c r="AB5" s="2"/>
      <c r="AC5" s="2">
        <f t="shared" ref="AC5:AC17" si="9">AB5/E5</f>
        <v>0</v>
      </c>
      <c r="AD5" s="236">
        <v>2</v>
      </c>
      <c r="AE5" s="2"/>
      <c r="AF5" s="2">
        <f t="shared" ref="AF5:AF17" si="10">AE5/B5</f>
        <v>0</v>
      </c>
      <c r="AG5" s="241">
        <v>2</v>
      </c>
      <c r="AH5" s="2"/>
      <c r="AI5" s="2">
        <f t="shared" ref="AI5:AI17" si="11">AH5/B5</f>
        <v>0</v>
      </c>
      <c r="AJ5" s="228">
        <v>7</v>
      </c>
      <c r="AK5" s="2">
        <v>4</v>
      </c>
      <c r="AL5" s="2">
        <f t="shared" ref="AL5:AL17" si="12">AK5/B5</f>
        <v>1.646090534979424E-2</v>
      </c>
      <c r="AM5" s="228">
        <v>8</v>
      </c>
      <c r="AN5" s="2">
        <v>0</v>
      </c>
      <c r="AO5" s="2">
        <f t="shared" ref="AO5:AO17" si="13">AN5/E5</f>
        <v>0</v>
      </c>
      <c r="AP5" s="228">
        <v>13</v>
      </c>
      <c r="AQ5" s="84"/>
      <c r="AR5" s="2">
        <f t="shared" ref="AR5:AR17" si="14">AQ5/H5</f>
        <v>0</v>
      </c>
      <c r="AS5" s="228"/>
      <c r="AT5" s="2"/>
      <c r="AU5" s="2"/>
      <c r="AV5" s="228">
        <v>7</v>
      </c>
      <c r="AW5" s="2"/>
      <c r="AX5" s="2">
        <f t="shared" ref="AX5:AX17" si="15">AW5/K5</f>
        <v>0</v>
      </c>
      <c r="AY5" s="228">
        <v>20</v>
      </c>
      <c r="AZ5" s="53">
        <v>20</v>
      </c>
      <c r="BA5" s="2">
        <f>AZ5/B5</f>
        <v>8.2304526748971193E-2</v>
      </c>
      <c r="BB5" s="228">
        <v>7</v>
      </c>
      <c r="BC5" s="2">
        <v>2</v>
      </c>
      <c r="BD5" s="2">
        <f t="shared" ref="BD5:BD17" si="16">BC5/B5</f>
        <v>8.23045267489712E-3</v>
      </c>
      <c r="BE5" s="228">
        <v>7</v>
      </c>
      <c r="BF5" s="2">
        <v>4</v>
      </c>
      <c r="BG5" s="2">
        <f>BF5/B5</f>
        <v>1.646090534979424E-2</v>
      </c>
      <c r="BH5" s="228"/>
      <c r="BI5" s="2"/>
      <c r="BJ5" s="2"/>
      <c r="BK5" s="228">
        <v>2</v>
      </c>
      <c r="BL5" s="2">
        <v>2</v>
      </c>
      <c r="BM5" s="2">
        <f>BL5/B5</f>
        <v>8.23045267489712E-3</v>
      </c>
      <c r="BN5" s="245"/>
      <c r="BO5" s="2"/>
      <c r="BP5" s="2"/>
      <c r="BQ5" s="228"/>
      <c r="BR5" s="2"/>
      <c r="BS5" s="2">
        <f t="shared" si="4"/>
        <v>0</v>
      </c>
      <c r="BT5" s="228"/>
      <c r="BU5" s="2"/>
      <c r="BV5" s="2"/>
      <c r="BW5" s="228"/>
      <c r="BX5" s="2"/>
      <c r="BY5" s="2"/>
      <c r="BZ5" s="228">
        <v>1</v>
      </c>
      <c r="CA5" s="2"/>
      <c r="CB5" s="2"/>
      <c r="CC5" s="2"/>
      <c r="CD5" s="2"/>
      <c r="CE5" s="2"/>
      <c r="CF5" s="228">
        <v>2</v>
      </c>
      <c r="CG5" s="2">
        <v>0</v>
      </c>
      <c r="CH5" s="2">
        <f>CG5/B5</f>
        <v>0</v>
      </c>
      <c r="CI5" s="228">
        <v>1</v>
      </c>
      <c r="CJ5" s="2">
        <v>0</v>
      </c>
      <c r="CK5" s="2"/>
      <c r="CL5" s="2"/>
      <c r="CM5" s="2"/>
      <c r="CN5" s="2"/>
      <c r="CO5" s="2"/>
      <c r="CP5" s="2"/>
      <c r="CQ5" s="228">
        <v>3</v>
      </c>
      <c r="CR5" s="2">
        <v>1</v>
      </c>
      <c r="CS5" s="5">
        <f t="shared" ref="CS5:CS17" si="17">CR5/B5</f>
        <v>4.11522633744856E-3</v>
      </c>
      <c r="CT5" s="2"/>
      <c r="CU5" s="2"/>
      <c r="CV5" s="228">
        <v>6</v>
      </c>
      <c r="CW5" s="2">
        <v>2</v>
      </c>
      <c r="CX5" s="5">
        <f t="shared" ref="CX5:CX17" si="18">CW5/B5</f>
        <v>8.23045267489712E-3</v>
      </c>
      <c r="CY5" s="2"/>
      <c r="CZ5" s="2"/>
      <c r="DA5" s="228"/>
      <c r="DB5" s="2"/>
      <c r="DC5" s="5">
        <f t="shared" ref="DC5:DC17" si="19">DB5/B5</f>
        <v>0</v>
      </c>
      <c r="DD5" s="228">
        <v>1</v>
      </c>
      <c r="DE5" s="5"/>
      <c r="DF5" s="5"/>
      <c r="DG5" s="228">
        <v>5</v>
      </c>
      <c r="DH5" s="2">
        <v>1</v>
      </c>
      <c r="DI5" s="5">
        <f>DH5/B5</f>
        <v>4.11522633744856E-3</v>
      </c>
      <c r="DJ5" s="228">
        <v>2</v>
      </c>
      <c r="DK5" s="2">
        <v>1</v>
      </c>
      <c r="DL5" s="5">
        <f>DK5/B5</f>
        <v>4.11522633744856E-3</v>
      </c>
      <c r="DM5" s="228"/>
      <c r="DN5" s="5"/>
      <c r="DO5" s="228"/>
      <c r="DP5" s="2"/>
      <c r="DQ5" s="228">
        <v>4</v>
      </c>
      <c r="DR5" s="5">
        <v>2</v>
      </c>
      <c r="DS5" s="5">
        <f t="shared" ref="DS5:DS12" si="20">DR5/B5</f>
        <v>8.23045267489712E-3</v>
      </c>
      <c r="DT5" s="5">
        <v>2</v>
      </c>
      <c r="DU5" s="5">
        <f>DT5/B5</f>
        <v>8.23045267489712E-3</v>
      </c>
      <c r="DV5" s="2">
        <v>1</v>
      </c>
      <c r="DW5" s="2">
        <f>DV5/B5</f>
        <v>4.11522633744856E-3</v>
      </c>
      <c r="DX5" s="236"/>
      <c r="DY5" s="2"/>
      <c r="DZ5" s="2"/>
    </row>
    <row r="6" spans="1:130" ht="15.75" x14ac:dyDescent="0.25">
      <c r="A6" s="2" t="s">
        <v>8</v>
      </c>
      <c r="B6" s="226">
        <v>73</v>
      </c>
      <c r="C6" s="228">
        <v>8</v>
      </c>
      <c r="D6" s="2">
        <v>5</v>
      </c>
      <c r="E6" s="2">
        <f t="shared" si="5"/>
        <v>6.8493150684931505</v>
      </c>
      <c r="F6" s="228"/>
      <c r="G6" s="2"/>
      <c r="H6" s="2">
        <f t="shared" si="6"/>
        <v>0</v>
      </c>
      <c r="I6" s="230"/>
      <c r="J6" s="9"/>
      <c r="K6" s="2">
        <f t="shared" si="0"/>
        <v>0</v>
      </c>
      <c r="L6" s="228"/>
      <c r="M6" s="2"/>
      <c r="N6" s="2">
        <f t="shared" si="1"/>
        <v>0</v>
      </c>
      <c r="O6" s="228">
        <v>2</v>
      </c>
      <c r="P6" s="5">
        <v>1</v>
      </c>
      <c r="Q6" s="2">
        <f t="shared" si="2"/>
        <v>1.3698630136986301E-2</v>
      </c>
      <c r="R6" s="228">
        <v>10</v>
      </c>
      <c r="S6" s="171">
        <v>2</v>
      </c>
      <c r="T6" s="2">
        <f t="shared" si="3"/>
        <v>2.7397260273972601E-2</v>
      </c>
      <c r="U6" s="232">
        <v>1</v>
      </c>
      <c r="V6" s="189">
        <v>1</v>
      </c>
      <c r="W6" s="2">
        <f t="shared" si="7"/>
        <v>1.3698630136986301E-2</v>
      </c>
      <c r="X6" s="228"/>
      <c r="Y6" s="2"/>
      <c r="Z6" s="2">
        <f t="shared" si="8"/>
        <v>0</v>
      </c>
      <c r="AA6" s="228"/>
      <c r="AB6" s="2"/>
      <c r="AC6" s="2">
        <f t="shared" si="9"/>
        <v>0</v>
      </c>
      <c r="AD6" s="235"/>
      <c r="AE6" s="2"/>
      <c r="AF6" s="2">
        <f t="shared" si="10"/>
        <v>0</v>
      </c>
      <c r="AG6" s="235">
        <v>0</v>
      </c>
      <c r="AH6" s="2"/>
      <c r="AI6" s="2">
        <f t="shared" si="11"/>
        <v>0</v>
      </c>
      <c r="AJ6" s="228">
        <v>7</v>
      </c>
      <c r="AK6" s="2"/>
      <c r="AL6" s="2">
        <f t="shared" si="12"/>
        <v>0</v>
      </c>
      <c r="AM6" s="228">
        <v>2</v>
      </c>
      <c r="AN6" s="2">
        <v>0</v>
      </c>
      <c r="AO6" s="2">
        <f t="shared" si="13"/>
        <v>0</v>
      </c>
      <c r="AP6" s="228">
        <v>2</v>
      </c>
      <c r="AQ6" s="84"/>
      <c r="AR6" s="2" t="e">
        <f t="shared" si="14"/>
        <v>#DIV/0!</v>
      </c>
      <c r="AS6" s="228"/>
      <c r="AT6" s="2"/>
      <c r="AU6" s="2"/>
      <c r="AV6" s="228">
        <v>2</v>
      </c>
      <c r="AW6" s="2"/>
      <c r="AX6" s="2" t="e">
        <f t="shared" si="15"/>
        <v>#DIV/0!</v>
      </c>
      <c r="AY6" s="228">
        <v>1</v>
      </c>
      <c r="AZ6" s="51">
        <v>1</v>
      </c>
      <c r="BA6" s="2">
        <f t="shared" ref="BA6:BA17" si="21">AZ6/B6</f>
        <v>1.3698630136986301E-2</v>
      </c>
      <c r="BB6" s="228">
        <v>2</v>
      </c>
      <c r="BC6" s="2"/>
      <c r="BD6" s="2">
        <f t="shared" si="16"/>
        <v>0</v>
      </c>
      <c r="BE6" s="228">
        <v>3</v>
      </c>
      <c r="BF6" s="2">
        <v>1</v>
      </c>
      <c r="BG6" s="2">
        <f t="shared" ref="BG6:BG17" si="22">BF6/B6</f>
        <v>1.3698630136986301E-2</v>
      </c>
      <c r="BH6" s="228"/>
      <c r="BI6" s="2"/>
      <c r="BJ6" s="2"/>
      <c r="BK6" s="228"/>
      <c r="BL6" s="2"/>
      <c r="BM6" s="2"/>
      <c r="BN6" s="235"/>
      <c r="BO6" s="2"/>
      <c r="BP6" s="2"/>
      <c r="BQ6" s="228">
        <v>1</v>
      </c>
      <c r="BR6" s="2">
        <v>1</v>
      </c>
      <c r="BS6" s="2">
        <f>BR6/B6</f>
        <v>1.3698630136986301E-2</v>
      </c>
      <c r="BT6" s="228"/>
      <c r="BU6" s="2"/>
      <c r="BV6" s="2"/>
      <c r="BW6" s="228"/>
      <c r="BX6" s="2"/>
      <c r="BY6" s="2"/>
      <c r="BZ6" s="228"/>
      <c r="CA6" s="2"/>
      <c r="CB6" s="2"/>
      <c r="CC6" s="2"/>
      <c r="CD6" s="2"/>
      <c r="CE6" s="2"/>
      <c r="CF6" s="228"/>
      <c r="CG6" s="2"/>
      <c r="CH6" s="2">
        <f t="shared" ref="CH6:CH17" si="23">CG6/B6</f>
        <v>0</v>
      </c>
      <c r="CI6" s="228">
        <v>1</v>
      </c>
      <c r="CJ6" s="2">
        <v>0</v>
      </c>
      <c r="CK6" s="2"/>
      <c r="CL6" s="2"/>
      <c r="CM6" s="2"/>
      <c r="CN6" s="2"/>
      <c r="CO6" s="2"/>
      <c r="CP6" s="2"/>
      <c r="CQ6" s="228">
        <v>2</v>
      </c>
      <c r="CR6" s="2"/>
      <c r="CS6" s="5">
        <f t="shared" si="17"/>
        <v>0</v>
      </c>
      <c r="CT6" s="2"/>
      <c r="CU6" s="2"/>
      <c r="CV6" s="228">
        <v>2</v>
      </c>
      <c r="CW6" s="2">
        <v>1</v>
      </c>
      <c r="CX6" s="5">
        <f t="shared" si="18"/>
        <v>1.3698630136986301E-2</v>
      </c>
      <c r="CY6" s="2"/>
      <c r="CZ6" s="2"/>
      <c r="DA6" s="228"/>
      <c r="DB6" s="2"/>
      <c r="DC6" s="5">
        <f t="shared" si="19"/>
        <v>0</v>
      </c>
      <c r="DD6" s="228">
        <v>2</v>
      </c>
      <c r="DE6" s="5"/>
      <c r="DF6" s="5"/>
      <c r="DG6" s="228"/>
      <c r="DH6" s="2"/>
      <c r="DI6" s="5">
        <f t="shared" ref="DI6:DI11" si="24">DH6/B6</f>
        <v>0</v>
      </c>
      <c r="DJ6" s="228"/>
      <c r="DK6" s="2"/>
      <c r="DL6" s="5">
        <f t="shared" ref="DL6:DL11" si="25">DK6/B6</f>
        <v>0</v>
      </c>
      <c r="DM6" s="228"/>
      <c r="DN6" s="5"/>
      <c r="DO6" s="228"/>
      <c r="DP6" s="2"/>
      <c r="DQ6" s="228">
        <v>4</v>
      </c>
      <c r="DR6" s="5"/>
      <c r="DS6" s="5">
        <f t="shared" si="20"/>
        <v>0</v>
      </c>
      <c r="DT6" s="5"/>
      <c r="DU6" s="5"/>
      <c r="DV6" s="2"/>
      <c r="DW6" s="2"/>
      <c r="DX6" s="235"/>
      <c r="DY6" s="2"/>
      <c r="DZ6" s="2"/>
    </row>
    <row r="7" spans="1:130" ht="16.5" thickBot="1" x14ac:dyDescent="0.3">
      <c r="A7" s="2" t="s">
        <v>47</v>
      </c>
      <c r="B7" s="226">
        <v>18</v>
      </c>
      <c r="C7" s="228"/>
      <c r="D7" s="2"/>
      <c r="E7" s="2">
        <f t="shared" si="5"/>
        <v>0</v>
      </c>
      <c r="F7" s="228"/>
      <c r="G7" s="2"/>
      <c r="H7" s="2">
        <f t="shared" si="6"/>
        <v>0</v>
      </c>
      <c r="I7" s="230"/>
      <c r="J7" s="9"/>
      <c r="K7" s="2">
        <f t="shared" si="0"/>
        <v>0</v>
      </c>
      <c r="L7" s="228">
        <v>0</v>
      </c>
      <c r="M7" s="2"/>
      <c r="N7" s="2">
        <f t="shared" si="1"/>
        <v>0</v>
      </c>
      <c r="O7" s="228"/>
      <c r="P7" s="5"/>
      <c r="Q7" s="2">
        <f t="shared" si="2"/>
        <v>0</v>
      </c>
      <c r="R7" s="228">
        <v>0</v>
      </c>
      <c r="S7" s="171"/>
      <c r="T7" s="2">
        <f t="shared" si="3"/>
        <v>0</v>
      </c>
      <c r="U7" s="232">
        <v>0</v>
      </c>
      <c r="V7" s="189"/>
      <c r="W7" s="2">
        <f t="shared" si="7"/>
        <v>0</v>
      </c>
      <c r="X7" s="228"/>
      <c r="Y7" s="2"/>
      <c r="Z7" s="2">
        <f t="shared" si="8"/>
        <v>0</v>
      </c>
      <c r="AA7" s="228"/>
      <c r="AB7" s="2"/>
      <c r="AC7" s="2" t="e">
        <f t="shared" si="9"/>
        <v>#DIV/0!</v>
      </c>
      <c r="AD7" s="237">
        <v>2</v>
      </c>
      <c r="AE7" s="2">
        <v>1</v>
      </c>
      <c r="AF7" s="2">
        <f t="shared" si="10"/>
        <v>5.5555555555555552E-2</v>
      </c>
      <c r="AG7" s="240">
        <v>5</v>
      </c>
      <c r="AH7" s="2">
        <v>4</v>
      </c>
      <c r="AI7" s="2">
        <f t="shared" si="11"/>
        <v>0.22222222222222221</v>
      </c>
      <c r="AJ7" s="228">
        <v>0</v>
      </c>
      <c r="AK7" s="2"/>
      <c r="AL7" s="2">
        <f t="shared" si="12"/>
        <v>0</v>
      </c>
      <c r="AM7" s="228">
        <v>1</v>
      </c>
      <c r="AN7" s="2">
        <v>0</v>
      </c>
      <c r="AO7" s="2" t="e">
        <f t="shared" si="13"/>
        <v>#DIV/0!</v>
      </c>
      <c r="AP7" s="228">
        <v>0</v>
      </c>
      <c r="AQ7" s="84"/>
      <c r="AR7" s="2" t="e">
        <f t="shared" si="14"/>
        <v>#DIV/0!</v>
      </c>
      <c r="AS7" s="228"/>
      <c r="AT7" s="2"/>
      <c r="AU7" s="2"/>
      <c r="AV7" s="228">
        <v>0</v>
      </c>
      <c r="AW7" s="2"/>
      <c r="AX7" s="2" t="e">
        <f t="shared" si="15"/>
        <v>#DIV/0!</v>
      </c>
      <c r="AY7" s="228"/>
      <c r="AZ7" s="51"/>
      <c r="BA7" s="2">
        <f t="shared" si="21"/>
        <v>0</v>
      </c>
      <c r="BB7" s="228">
        <v>0</v>
      </c>
      <c r="BC7" s="2"/>
      <c r="BD7" s="2">
        <f t="shared" si="16"/>
        <v>0</v>
      </c>
      <c r="BE7" s="228"/>
      <c r="BF7" s="2"/>
      <c r="BG7" s="2">
        <f t="shared" si="22"/>
        <v>0</v>
      </c>
      <c r="BH7" s="228"/>
      <c r="BI7" s="2"/>
      <c r="BJ7" s="2"/>
      <c r="BK7" s="228"/>
      <c r="BL7" s="2"/>
      <c r="BM7" s="2"/>
      <c r="BN7" s="246"/>
      <c r="BO7" s="2"/>
      <c r="BP7" s="2"/>
      <c r="BQ7" s="228"/>
      <c r="BR7" s="2"/>
      <c r="BS7" s="2">
        <f t="shared" ref="BS7:BS17" si="26">BR7/B7</f>
        <v>0</v>
      </c>
      <c r="BT7" s="228"/>
      <c r="BU7" s="2"/>
      <c r="BV7" s="2"/>
      <c r="BW7" s="228"/>
      <c r="BX7" s="2"/>
      <c r="BY7" s="2"/>
      <c r="BZ7" s="228"/>
      <c r="CA7" s="2"/>
      <c r="CB7" s="2"/>
      <c r="CC7" s="2"/>
      <c r="CD7" s="2"/>
      <c r="CE7" s="2"/>
      <c r="CF7" s="228"/>
      <c r="CG7" s="2"/>
      <c r="CH7" s="2">
        <f t="shared" si="23"/>
        <v>0</v>
      </c>
      <c r="CI7" s="228"/>
      <c r="CJ7" s="2"/>
      <c r="CK7" s="2"/>
      <c r="CL7" s="2"/>
      <c r="CM7" s="2"/>
      <c r="CN7" s="2"/>
      <c r="CO7" s="2"/>
      <c r="CP7" s="2"/>
      <c r="CQ7" s="228"/>
      <c r="CR7" s="2"/>
      <c r="CS7" s="5">
        <f t="shared" si="17"/>
        <v>0</v>
      </c>
      <c r="CT7" s="2"/>
      <c r="CU7" s="2"/>
      <c r="CV7" s="228"/>
      <c r="CW7" s="2"/>
      <c r="CX7" s="5">
        <f t="shared" si="18"/>
        <v>0</v>
      </c>
      <c r="CY7" s="2"/>
      <c r="CZ7" s="2"/>
      <c r="DA7" s="228"/>
      <c r="DB7" s="2"/>
      <c r="DC7" s="5">
        <f t="shared" si="19"/>
        <v>0</v>
      </c>
      <c r="DD7" s="228"/>
      <c r="DE7" s="5"/>
      <c r="DF7" s="5"/>
      <c r="DG7" s="228"/>
      <c r="DH7" s="2"/>
      <c r="DI7" s="5">
        <f t="shared" si="24"/>
        <v>0</v>
      </c>
      <c r="DJ7" s="228"/>
      <c r="DK7" s="2"/>
      <c r="DL7" s="5">
        <f t="shared" si="25"/>
        <v>0</v>
      </c>
      <c r="DM7" s="228"/>
      <c r="DN7" s="5"/>
      <c r="DO7" s="228"/>
      <c r="DP7" s="2"/>
      <c r="DQ7" s="228"/>
      <c r="DR7" s="5"/>
      <c r="DS7" s="5">
        <f t="shared" si="20"/>
        <v>0</v>
      </c>
      <c r="DT7" s="5"/>
      <c r="DU7" s="5"/>
      <c r="DV7" s="2"/>
      <c r="DW7" s="2"/>
      <c r="DX7" s="237"/>
      <c r="DY7" s="2"/>
      <c r="DZ7" s="2"/>
    </row>
    <row r="8" spans="1:130" ht="15.75" x14ac:dyDescent="0.25">
      <c r="A8" s="2" t="s">
        <v>9</v>
      </c>
      <c r="B8" s="226">
        <v>20</v>
      </c>
      <c r="C8" s="228">
        <v>5</v>
      </c>
      <c r="D8" s="2">
        <v>1</v>
      </c>
      <c r="E8" s="2">
        <f t="shared" si="5"/>
        <v>5</v>
      </c>
      <c r="F8" s="228">
        <v>6</v>
      </c>
      <c r="G8" s="2">
        <v>3</v>
      </c>
      <c r="H8" s="2">
        <f t="shared" si="6"/>
        <v>15</v>
      </c>
      <c r="I8" s="229"/>
      <c r="J8" s="9"/>
      <c r="K8" s="2">
        <f t="shared" si="0"/>
        <v>0</v>
      </c>
      <c r="L8" s="228">
        <v>0</v>
      </c>
      <c r="M8" s="2"/>
      <c r="N8" s="2">
        <f t="shared" si="1"/>
        <v>0</v>
      </c>
      <c r="O8" s="228"/>
      <c r="P8" s="5"/>
      <c r="Q8" s="2">
        <f t="shared" si="2"/>
        <v>0</v>
      </c>
      <c r="R8" s="228">
        <v>4</v>
      </c>
      <c r="S8" s="171"/>
      <c r="T8" s="2">
        <f t="shared" si="3"/>
        <v>0</v>
      </c>
      <c r="U8" s="232">
        <v>3</v>
      </c>
      <c r="V8" s="189">
        <v>1</v>
      </c>
      <c r="W8" s="2">
        <f t="shared" si="7"/>
        <v>0.05</v>
      </c>
      <c r="X8" s="228"/>
      <c r="Y8" s="2"/>
      <c r="Z8" s="2">
        <f t="shared" si="8"/>
        <v>0</v>
      </c>
      <c r="AA8" s="228"/>
      <c r="AB8" s="2"/>
      <c r="AC8" s="2">
        <f t="shared" si="9"/>
        <v>0</v>
      </c>
      <c r="AD8" s="235">
        <v>1</v>
      </c>
      <c r="AE8" s="2"/>
      <c r="AF8" s="2">
        <f t="shared" si="10"/>
        <v>0</v>
      </c>
      <c r="AG8" s="235">
        <v>2</v>
      </c>
      <c r="AH8" s="2">
        <v>2</v>
      </c>
      <c r="AI8" s="2">
        <f t="shared" si="11"/>
        <v>0.1</v>
      </c>
      <c r="AJ8" s="228">
        <v>1</v>
      </c>
      <c r="AK8" s="2"/>
      <c r="AL8" s="2">
        <f t="shared" si="12"/>
        <v>0</v>
      </c>
      <c r="AM8" s="228">
        <v>1</v>
      </c>
      <c r="AN8" s="2">
        <v>0</v>
      </c>
      <c r="AO8" s="2">
        <f t="shared" si="13"/>
        <v>0</v>
      </c>
      <c r="AP8" s="228">
        <v>2</v>
      </c>
      <c r="AQ8" s="84"/>
      <c r="AR8" s="2">
        <f t="shared" si="14"/>
        <v>0</v>
      </c>
      <c r="AS8" s="228"/>
      <c r="AT8" s="2"/>
      <c r="AU8" s="2"/>
      <c r="AV8" s="228">
        <v>1</v>
      </c>
      <c r="AW8" s="2"/>
      <c r="AX8" s="2" t="e">
        <f t="shared" si="15"/>
        <v>#DIV/0!</v>
      </c>
      <c r="AY8" s="228">
        <v>3</v>
      </c>
      <c r="AZ8" s="51">
        <v>3</v>
      </c>
      <c r="BA8" s="2">
        <f t="shared" si="21"/>
        <v>0.15</v>
      </c>
      <c r="BB8" s="228">
        <v>2</v>
      </c>
      <c r="BC8" s="2"/>
      <c r="BD8" s="2">
        <f t="shared" si="16"/>
        <v>0</v>
      </c>
      <c r="BE8" s="228">
        <v>3</v>
      </c>
      <c r="BF8" s="2"/>
      <c r="BG8" s="2">
        <f t="shared" si="22"/>
        <v>0</v>
      </c>
      <c r="BH8" s="228"/>
      <c r="BI8" s="2"/>
      <c r="BJ8" s="2"/>
      <c r="BK8" s="228"/>
      <c r="BL8" s="2"/>
      <c r="BM8" s="2"/>
      <c r="BN8" s="235">
        <v>1</v>
      </c>
      <c r="BO8" s="2">
        <v>1</v>
      </c>
      <c r="BP8" s="2">
        <f>BO8/B8</f>
        <v>0.05</v>
      </c>
      <c r="BQ8" s="228"/>
      <c r="BR8" s="2"/>
      <c r="BS8" s="2">
        <f t="shared" si="26"/>
        <v>0</v>
      </c>
      <c r="BT8" s="228"/>
      <c r="BU8" s="2"/>
      <c r="BV8" s="2"/>
      <c r="BW8" s="228"/>
      <c r="BX8" s="2"/>
      <c r="BY8" s="2"/>
      <c r="BZ8" s="228"/>
      <c r="CA8" s="2"/>
      <c r="CB8" s="2"/>
      <c r="CC8" s="2"/>
      <c r="CD8" s="2"/>
      <c r="CE8" s="2"/>
      <c r="CF8" s="228"/>
      <c r="CG8" s="2"/>
      <c r="CH8" s="2">
        <f t="shared" si="23"/>
        <v>0</v>
      </c>
      <c r="CI8" s="228"/>
      <c r="CJ8" s="2"/>
      <c r="CK8" s="2"/>
      <c r="CL8" s="2"/>
      <c r="CM8" s="2"/>
      <c r="CN8" s="2"/>
      <c r="CO8" s="2"/>
      <c r="CP8" s="2"/>
      <c r="CQ8" s="228">
        <v>1</v>
      </c>
      <c r="CR8" s="2"/>
      <c r="CS8" s="5">
        <f t="shared" si="17"/>
        <v>0</v>
      </c>
      <c r="CT8" s="2"/>
      <c r="CU8" s="2"/>
      <c r="CV8" s="228"/>
      <c r="CW8" s="2"/>
      <c r="CX8" s="5">
        <f t="shared" si="18"/>
        <v>0</v>
      </c>
      <c r="CY8" s="2"/>
      <c r="CZ8" s="2"/>
      <c r="DA8" s="228"/>
      <c r="DB8" s="2"/>
      <c r="DC8" s="5">
        <f t="shared" si="19"/>
        <v>0</v>
      </c>
      <c r="DD8" s="228">
        <v>1</v>
      </c>
      <c r="DE8" s="5"/>
      <c r="DF8" s="5"/>
      <c r="DG8" s="228">
        <v>4</v>
      </c>
      <c r="DH8" s="2">
        <v>3</v>
      </c>
      <c r="DI8" s="5">
        <f t="shared" si="24"/>
        <v>0.15</v>
      </c>
      <c r="DJ8" s="228"/>
      <c r="DK8" s="2"/>
      <c r="DL8" s="5">
        <f t="shared" si="25"/>
        <v>0</v>
      </c>
      <c r="DM8" s="228"/>
      <c r="DN8" s="5"/>
      <c r="DO8" s="228"/>
      <c r="DP8" s="2"/>
      <c r="DQ8" s="228"/>
      <c r="DR8" s="5"/>
      <c r="DS8" s="5">
        <f t="shared" si="20"/>
        <v>0</v>
      </c>
      <c r="DT8" s="5"/>
      <c r="DU8" s="5"/>
      <c r="DV8" s="2"/>
      <c r="DW8" s="2"/>
      <c r="DX8" s="235">
        <v>2</v>
      </c>
      <c r="DY8" s="2">
        <v>2</v>
      </c>
      <c r="DZ8" s="2">
        <f>DY8/B8</f>
        <v>0.1</v>
      </c>
    </row>
    <row r="9" spans="1:130" ht="16.5" thickBot="1" x14ac:dyDescent="0.3">
      <c r="A9" s="2" t="s">
        <v>49</v>
      </c>
      <c r="B9" s="226">
        <v>28</v>
      </c>
      <c r="C9" s="228"/>
      <c r="D9" s="2"/>
      <c r="E9" s="2">
        <f t="shared" si="5"/>
        <v>0</v>
      </c>
      <c r="F9" s="228">
        <v>4</v>
      </c>
      <c r="G9" s="2">
        <v>3</v>
      </c>
      <c r="H9" s="2">
        <f t="shared" si="6"/>
        <v>10.714285714285714</v>
      </c>
      <c r="I9" s="229"/>
      <c r="J9" s="9"/>
      <c r="K9" s="2">
        <f t="shared" si="0"/>
        <v>0</v>
      </c>
      <c r="L9" s="228">
        <v>0</v>
      </c>
      <c r="M9" s="2"/>
      <c r="N9" s="2">
        <f t="shared" si="1"/>
        <v>0</v>
      </c>
      <c r="O9" s="228"/>
      <c r="P9" s="5"/>
      <c r="Q9" s="2">
        <f t="shared" si="2"/>
        <v>0</v>
      </c>
      <c r="R9" s="228">
        <v>5</v>
      </c>
      <c r="S9" s="171"/>
      <c r="T9" s="2">
        <f t="shared" si="3"/>
        <v>0</v>
      </c>
      <c r="U9" s="233">
        <v>0</v>
      </c>
      <c r="V9" s="189"/>
      <c r="W9" s="2">
        <f t="shared" si="7"/>
        <v>0</v>
      </c>
      <c r="X9" s="228"/>
      <c r="Y9" s="2"/>
      <c r="Z9" s="2">
        <f t="shared" si="8"/>
        <v>0</v>
      </c>
      <c r="AA9" s="228"/>
      <c r="AB9" s="2"/>
      <c r="AC9" s="2" t="e">
        <f t="shared" si="9"/>
        <v>#DIV/0!</v>
      </c>
      <c r="AD9" s="238"/>
      <c r="AE9" s="2"/>
      <c r="AF9" s="2">
        <f t="shared" si="10"/>
        <v>0</v>
      </c>
      <c r="AG9" s="240">
        <v>0</v>
      </c>
      <c r="AH9" s="2"/>
      <c r="AI9" s="2">
        <f t="shared" si="11"/>
        <v>0</v>
      </c>
      <c r="AJ9" s="228">
        <v>2</v>
      </c>
      <c r="AK9" s="2"/>
      <c r="AL9" s="2">
        <f t="shared" si="12"/>
        <v>0</v>
      </c>
      <c r="AM9" s="228"/>
      <c r="AN9" s="2">
        <v>0</v>
      </c>
      <c r="AO9" s="2" t="e">
        <f t="shared" si="13"/>
        <v>#DIV/0!</v>
      </c>
      <c r="AP9" s="228">
        <v>0</v>
      </c>
      <c r="AQ9" s="84"/>
      <c r="AR9" s="2">
        <f t="shared" si="14"/>
        <v>0</v>
      </c>
      <c r="AS9" s="228"/>
      <c r="AT9" s="2"/>
      <c r="AU9" s="2"/>
      <c r="AV9" s="228">
        <v>0</v>
      </c>
      <c r="AW9" s="2"/>
      <c r="AX9" s="2" t="e">
        <f t="shared" si="15"/>
        <v>#DIV/0!</v>
      </c>
      <c r="AY9" s="228"/>
      <c r="AZ9" s="51"/>
      <c r="BA9" s="2">
        <f t="shared" si="21"/>
        <v>0</v>
      </c>
      <c r="BB9" s="228">
        <v>3</v>
      </c>
      <c r="BC9" s="2"/>
      <c r="BD9" s="2">
        <f t="shared" si="16"/>
        <v>0</v>
      </c>
      <c r="BE9" s="228"/>
      <c r="BF9" s="2"/>
      <c r="BG9" s="2">
        <f t="shared" si="22"/>
        <v>0</v>
      </c>
      <c r="BH9" s="228"/>
      <c r="BI9" s="2"/>
      <c r="BJ9" s="2"/>
      <c r="BK9" s="228"/>
      <c r="BL9" s="2"/>
      <c r="BM9" s="2"/>
      <c r="BN9" s="247"/>
      <c r="BO9" s="2"/>
      <c r="BP9" s="2"/>
      <c r="BQ9" s="228"/>
      <c r="BR9" s="2"/>
      <c r="BS9" s="2">
        <f t="shared" si="26"/>
        <v>0</v>
      </c>
      <c r="BT9" s="228"/>
      <c r="BU9" s="2"/>
      <c r="BV9" s="2"/>
      <c r="BW9" s="228"/>
      <c r="BX9" s="2"/>
      <c r="BY9" s="2"/>
      <c r="BZ9" s="228"/>
      <c r="CA9" s="2"/>
      <c r="CB9" s="2"/>
      <c r="CC9" s="2"/>
      <c r="CD9" s="2"/>
      <c r="CE9" s="2"/>
      <c r="CF9" s="228"/>
      <c r="CG9" s="2"/>
      <c r="CH9" s="2">
        <f t="shared" si="23"/>
        <v>0</v>
      </c>
      <c r="CI9" s="228"/>
      <c r="CJ9" s="2"/>
      <c r="CK9" s="2"/>
      <c r="CL9" s="2"/>
      <c r="CM9" s="2"/>
      <c r="CN9" s="2"/>
      <c r="CO9" s="2"/>
      <c r="CP9" s="2"/>
      <c r="CQ9" s="228"/>
      <c r="CR9" s="2"/>
      <c r="CS9" s="5">
        <f t="shared" si="17"/>
        <v>0</v>
      </c>
      <c r="CT9" s="2"/>
      <c r="CU9" s="2"/>
      <c r="CV9" s="228"/>
      <c r="CW9" s="2"/>
      <c r="CX9" s="5">
        <f t="shared" si="18"/>
        <v>0</v>
      </c>
      <c r="CY9" s="2"/>
      <c r="CZ9" s="2"/>
      <c r="DA9" s="228"/>
      <c r="DB9" s="2"/>
      <c r="DC9" s="5">
        <f t="shared" si="19"/>
        <v>0</v>
      </c>
      <c r="DD9" s="228"/>
      <c r="DE9" s="5"/>
      <c r="DF9" s="5"/>
      <c r="DG9" s="228"/>
      <c r="DH9" s="2"/>
      <c r="DI9" s="5">
        <f t="shared" si="24"/>
        <v>0</v>
      </c>
      <c r="DJ9" s="228"/>
      <c r="DK9" s="2"/>
      <c r="DL9" s="5">
        <f t="shared" si="25"/>
        <v>0</v>
      </c>
      <c r="DM9" s="228"/>
      <c r="DN9" s="5"/>
      <c r="DO9" s="228"/>
      <c r="DP9" s="2"/>
      <c r="DQ9" s="228"/>
      <c r="DR9" s="5"/>
      <c r="DS9" s="5">
        <f t="shared" si="20"/>
        <v>0</v>
      </c>
      <c r="DT9" s="5"/>
      <c r="DU9" s="5"/>
      <c r="DV9" s="2"/>
      <c r="DW9" s="2"/>
      <c r="DX9" s="238"/>
      <c r="DY9" s="2"/>
      <c r="DZ9" s="2"/>
    </row>
    <row r="10" spans="1:130" ht="15.75" x14ac:dyDescent="0.25">
      <c r="A10" s="2" t="s">
        <v>10</v>
      </c>
      <c r="B10" s="226">
        <v>510</v>
      </c>
      <c r="C10" s="228">
        <v>17</v>
      </c>
      <c r="D10" s="2">
        <v>4</v>
      </c>
      <c r="E10" s="2">
        <f t="shared" si="5"/>
        <v>0.78431372549019607</v>
      </c>
      <c r="F10" s="228">
        <v>23</v>
      </c>
      <c r="G10" s="2">
        <v>11</v>
      </c>
      <c r="H10" s="2">
        <f t="shared" si="6"/>
        <v>2.1568627450980391</v>
      </c>
      <c r="I10" s="230"/>
      <c r="J10" s="9"/>
      <c r="K10" s="2">
        <f t="shared" si="0"/>
        <v>0</v>
      </c>
      <c r="L10" s="228">
        <v>3</v>
      </c>
      <c r="M10" s="2">
        <v>3</v>
      </c>
      <c r="N10" s="2">
        <f t="shared" si="1"/>
        <v>5.8823529411764705E-3</v>
      </c>
      <c r="O10" s="228">
        <v>14</v>
      </c>
      <c r="P10" s="5">
        <v>7</v>
      </c>
      <c r="Q10" s="2">
        <f t="shared" si="2"/>
        <v>1.3725490196078431E-2</v>
      </c>
      <c r="R10" s="228">
        <v>25</v>
      </c>
      <c r="S10" s="171">
        <v>14</v>
      </c>
      <c r="T10" s="2">
        <f t="shared" si="3"/>
        <v>2.7450980392156862E-2</v>
      </c>
      <c r="U10" s="232">
        <v>6</v>
      </c>
      <c r="V10" s="189">
        <v>1</v>
      </c>
      <c r="W10" s="2">
        <f t="shared" si="7"/>
        <v>1.9607843137254902E-3</v>
      </c>
      <c r="X10" s="228">
        <v>3</v>
      </c>
      <c r="Y10" s="2">
        <v>1</v>
      </c>
      <c r="Z10" s="2">
        <f t="shared" si="8"/>
        <v>1.9607843137254902E-3</v>
      </c>
      <c r="AA10" s="228">
        <v>2</v>
      </c>
      <c r="AB10" s="2">
        <v>0</v>
      </c>
      <c r="AC10" s="2">
        <f t="shared" si="9"/>
        <v>0</v>
      </c>
      <c r="AD10" s="235">
        <v>2</v>
      </c>
      <c r="AE10" s="2"/>
      <c r="AF10" s="2">
        <f t="shared" si="10"/>
        <v>0</v>
      </c>
      <c r="AG10" s="235">
        <v>3</v>
      </c>
      <c r="AH10" s="2">
        <v>1</v>
      </c>
      <c r="AI10" s="2">
        <f t="shared" si="11"/>
        <v>1.9607843137254902E-3</v>
      </c>
      <c r="AJ10" s="228">
        <v>3</v>
      </c>
      <c r="AK10" s="2"/>
      <c r="AL10" s="2">
        <f t="shared" si="12"/>
        <v>0</v>
      </c>
      <c r="AM10" s="228">
        <v>4</v>
      </c>
      <c r="AN10" s="2">
        <v>0</v>
      </c>
      <c r="AO10" s="2">
        <f t="shared" si="13"/>
        <v>0</v>
      </c>
      <c r="AP10" s="228">
        <v>5</v>
      </c>
      <c r="AQ10" s="84"/>
      <c r="AR10" s="2">
        <f t="shared" si="14"/>
        <v>0</v>
      </c>
      <c r="AS10" s="228"/>
      <c r="AT10" s="2"/>
      <c r="AU10" s="2"/>
      <c r="AV10" s="228">
        <v>4</v>
      </c>
      <c r="AW10" s="2"/>
      <c r="AX10" s="2" t="e">
        <f t="shared" si="15"/>
        <v>#DIV/0!</v>
      </c>
      <c r="AY10" s="228">
        <v>69</v>
      </c>
      <c r="AZ10" s="220">
        <v>53</v>
      </c>
      <c r="BA10" s="2">
        <f t="shared" si="21"/>
        <v>0.10392156862745099</v>
      </c>
      <c r="BB10" s="228">
        <v>4</v>
      </c>
      <c r="BC10" s="2"/>
      <c r="BD10" s="2">
        <f t="shared" si="16"/>
        <v>0</v>
      </c>
      <c r="BE10" s="228">
        <v>52</v>
      </c>
      <c r="BF10" s="2">
        <v>44</v>
      </c>
      <c r="BG10" s="2">
        <f t="shared" si="22"/>
        <v>8.6274509803921567E-2</v>
      </c>
      <c r="BH10" s="228"/>
      <c r="BI10" s="2"/>
      <c r="BJ10" s="2"/>
      <c r="BK10" s="228"/>
      <c r="BL10" s="2"/>
      <c r="BM10" s="2"/>
      <c r="BN10" s="235"/>
      <c r="BO10" s="2"/>
      <c r="BP10" s="2"/>
      <c r="BQ10" s="228">
        <v>1</v>
      </c>
      <c r="BR10" s="2">
        <v>1</v>
      </c>
      <c r="BS10" s="2">
        <f t="shared" si="26"/>
        <v>1.9607843137254902E-3</v>
      </c>
      <c r="BT10" s="228">
        <v>1</v>
      </c>
      <c r="BU10" s="2">
        <v>0</v>
      </c>
      <c r="BV10" s="2">
        <f>BU10/B10</f>
        <v>0</v>
      </c>
      <c r="BW10" s="228"/>
      <c r="BX10" s="2"/>
      <c r="BY10" s="2"/>
      <c r="BZ10" s="228"/>
      <c r="CA10" s="2"/>
      <c r="CB10" s="2"/>
      <c r="CC10" s="2"/>
      <c r="CD10" s="2"/>
      <c r="CE10" s="2"/>
      <c r="CF10" s="228"/>
      <c r="CG10" s="2"/>
      <c r="CH10" s="2">
        <f t="shared" si="23"/>
        <v>0</v>
      </c>
      <c r="CI10" s="228"/>
      <c r="CJ10" s="2"/>
      <c r="CK10" s="2"/>
      <c r="CL10" s="2"/>
      <c r="CM10" s="2"/>
      <c r="CN10" s="2"/>
      <c r="CO10" s="2"/>
      <c r="CP10" s="2"/>
      <c r="CQ10" s="228">
        <v>4</v>
      </c>
      <c r="CR10" s="2">
        <v>4</v>
      </c>
      <c r="CS10" s="5">
        <f t="shared" si="17"/>
        <v>7.8431372549019607E-3</v>
      </c>
      <c r="CT10" s="2"/>
      <c r="CU10" s="2"/>
      <c r="CV10" s="228">
        <v>3</v>
      </c>
      <c r="CW10" s="2">
        <v>0</v>
      </c>
      <c r="CX10" s="5">
        <f t="shared" si="18"/>
        <v>0</v>
      </c>
      <c r="CY10" s="2"/>
      <c r="CZ10" s="2"/>
      <c r="DA10" s="236">
        <v>3</v>
      </c>
      <c r="DB10" s="84">
        <v>1</v>
      </c>
      <c r="DC10" s="5">
        <f t="shared" si="19"/>
        <v>1.9607843137254902E-3</v>
      </c>
      <c r="DD10" s="228"/>
      <c r="DE10" s="5"/>
      <c r="DF10" s="5"/>
      <c r="DG10" s="228">
        <v>3</v>
      </c>
      <c r="DH10" s="2"/>
      <c r="DI10" s="5">
        <f t="shared" si="24"/>
        <v>0</v>
      </c>
      <c r="DJ10" s="228"/>
      <c r="DK10" s="2"/>
      <c r="DL10" s="5">
        <f t="shared" si="25"/>
        <v>0</v>
      </c>
      <c r="DM10" s="228">
        <v>3</v>
      </c>
      <c r="DN10" s="5"/>
      <c r="DO10" s="228">
        <v>1</v>
      </c>
      <c r="DP10" s="84">
        <f>DO10/B10</f>
        <v>1.9607843137254902E-3</v>
      </c>
      <c r="DQ10" s="228">
        <v>4</v>
      </c>
      <c r="DR10" s="5"/>
      <c r="DS10" s="5">
        <f t="shared" si="20"/>
        <v>0</v>
      </c>
      <c r="DT10" s="5"/>
      <c r="DU10" s="5"/>
      <c r="DV10" s="2"/>
      <c r="DW10" s="2"/>
      <c r="DX10" s="235"/>
      <c r="DY10" s="2"/>
      <c r="DZ10" s="2"/>
    </row>
    <row r="11" spans="1:130" ht="15.75" x14ac:dyDescent="0.25">
      <c r="A11" s="2" t="s">
        <v>23</v>
      </c>
      <c r="B11" s="226">
        <v>104</v>
      </c>
      <c r="C11" s="228"/>
      <c r="D11" s="2"/>
      <c r="E11" s="2">
        <f t="shared" si="5"/>
        <v>0</v>
      </c>
      <c r="F11" s="228"/>
      <c r="G11" s="2"/>
      <c r="H11" s="2">
        <f t="shared" si="6"/>
        <v>0</v>
      </c>
      <c r="I11" s="229">
        <v>44</v>
      </c>
      <c r="J11" s="9">
        <v>44</v>
      </c>
      <c r="K11" s="2">
        <f t="shared" si="0"/>
        <v>0.42307692307692307</v>
      </c>
      <c r="L11" s="228"/>
      <c r="M11" s="2"/>
      <c r="N11" s="2">
        <f t="shared" si="1"/>
        <v>0</v>
      </c>
      <c r="O11" s="228">
        <v>6</v>
      </c>
      <c r="P11" s="5">
        <v>6</v>
      </c>
      <c r="Q11" s="2">
        <f t="shared" si="2"/>
        <v>5.7692307692307696E-2</v>
      </c>
      <c r="R11" s="228">
        <v>6</v>
      </c>
      <c r="S11" s="171"/>
      <c r="T11" s="2">
        <f t="shared" si="3"/>
        <v>0</v>
      </c>
      <c r="U11" s="232">
        <v>0</v>
      </c>
      <c r="V11" s="189"/>
      <c r="W11" s="2">
        <f t="shared" si="7"/>
        <v>0</v>
      </c>
      <c r="X11" s="228"/>
      <c r="Y11" s="2"/>
      <c r="Z11" s="2">
        <f t="shared" si="8"/>
        <v>0</v>
      </c>
      <c r="AA11" s="228"/>
      <c r="AB11" s="2"/>
      <c r="AC11" s="2" t="e">
        <f t="shared" si="9"/>
        <v>#DIV/0!</v>
      </c>
      <c r="AD11" s="235">
        <v>4</v>
      </c>
      <c r="AE11" s="2"/>
      <c r="AF11" s="2">
        <f t="shared" si="10"/>
        <v>0</v>
      </c>
      <c r="AG11" s="235">
        <v>3</v>
      </c>
      <c r="AH11" s="2">
        <v>1</v>
      </c>
      <c r="AI11" s="2">
        <f t="shared" si="11"/>
        <v>9.6153846153846159E-3</v>
      </c>
      <c r="AJ11" s="228">
        <v>3</v>
      </c>
      <c r="AK11" s="2"/>
      <c r="AL11" s="2">
        <f t="shared" si="12"/>
        <v>0</v>
      </c>
      <c r="AM11" s="228">
        <v>1</v>
      </c>
      <c r="AN11" s="2">
        <v>0</v>
      </c>
      <c r="AO11" s="2" t="e">
        <f t="shared" si="13"/>
        <v>#DIV/0!</v>
      </c>
      <c r="AP11" s="228">
        <v>2</v>
      </c>
      <c r="AQ11" s="84"/>
      <c r="AR11" s="2" t="e">
        <f t="shared" si="14"/>
        <v>#DIV/0!</v>
      </c>
      <c r="AS11" s="228"/>
      <c r="AT11" s="2"/>
      <c r="AU11" s="2"/>
      <c r="AV11" s="228">
        <v>8</v>
      </c>
      <c r="AW11" s="2"/>
      <c r="AX11" s="2">
        <f t="shared" si="15"/>
        <v>0</v>
      </c>
      <c r="AY11" s="228"/>
      <c r="AZ11" s="59"/>
      <c r="BA11" s="2">
        <f t="shared" si="21"/>
        <v>0</v>
      </c>
      <c r="BB11" s="228">
        <v>5</v>
      </c>
      <c r="BC11" s="2"/>
      <c r="BD11" s="2">
        <f t="shared" si="16"/>
        <v>0</v>
      </c>
      <c r="BE11" s="228"/>
      <c r="BF11" s="2"/>
      <c r="BG11" s="2">
        <f t="shared" si="22"/>
        <v>0</v>
      </c>
      <c r="BH11" s="228"/>
      <c r="BI11" s="2"/>
      <c r="BJ11" s="2"/>
      <c r="BK11" s="228"/>
      <c r="BL11" s="2"/>
      <c r="BM11" s="2"/>
      <c r="BN11" s="235"/>
      <c r="BO11" s="2"/>
      <c r="BP11" s="2"/>
      <c r="BQ11" s="228"/>
      <c r="BR11" s="2"/>
      <c r="BS11" s="2">
        <f t="shared" si="26"/>
        <v>0</v>
      </c>
      <c r="BT11" s="228">
        <v>1</v>
      </c>
      <c r="BU11" s="2">
        <v>0</v>
      </c>
      <c r="BV11" s="2">
        <f t="shared" ref="BV11:BV12" si="27">BU11/B11</f>
        <v>0</v>
      </c>
      <c r="BW11" s="228"/>
      <c r="BX11" s="2"/>
      <c r="BY11" s="2"/>
      <c r="BZ11" s="228"/>
      <c r="CA11" s="2"/>
      <c r="CB11" s="2"/>
      <c r="CC11" s="2"/>
      <c r="CD11" s="2"/>
      <c r="CE11" s="2"/>
      <c r="CF11" s="228"/>
      <c r="CG11" s="2"/>
      <c r="CH11" s="2">
        <f t="shared" si="23"/>
        <v>0</v>
      </c>
      <c r="CI11" s="228">
        <v>1</v>
      </c>
      <c r="CJ11" s="2">
        <v>0</v>
      </c>
      <c r="CK11" s="2"/>
      <c r="CL11" s="2"/>
      <c r="CM11" s="2"/>
      <c r="CN11" s="2"/>
      <c r="CO11" s="2"/>
      <c r="CP11" s="2"/>
      <c r="CQ11" s="228">
        <v>2</v>
      </c>
      <c r="CR11" s="2">
        <v>1</v>
      </c>
      <c r="CS11" s="5">
        <f t="shared" si="17"/>
        <v>9.6153846153846159E-3</v>
      </c>
      <c r="CT11" s="2"/>
      <c r="CU11" s="2"/>
      <c r="CV11" s="228"/>
      <c r="CW11" s="2"/>
      <c r="CX11" s="5">
        <f t="shared" si="18"/>
        <v>0</v>
      </c>
      <c r="CY11" s="2"/>
      <c r="CZ11" s="2"/>
      <c r="DA11" s="236"/>
      <c r="DB11" s="84"/>
      <c r="DC11" s="5">
        <f t="shared" si="19"/>
        <v>0</v>
      </c>
      <c r="DD11" s="228">
        <v>5</v>
      </c>
      <c r="DE11" s="5">
        <v>5</v>
      </c>
      <c r="DF11" s="5">
        <f>DE11/B11</f>
        <v>4.807692307692308E-2</v>
      </c>
      <c r="DG11" s="228">
        <v>1</v>
      </c>
      <c r="DH11" s="2">
        <v>1</v>
      </c>
      <c r="DI11" s="5">
        <f t="shared" si="24"/>
        <v>9.6153846153846159E-3</v>
      </c>
      <c r="DJ11" s="228">
        <v>1</v>
      </c>
      <c r="DK11" s="2">
        <v>0</v>
      </c>
      <c r="DL11" s="5">
        <f t="shared" si="25"/>
        <v>0</v>
      </c>
      <c r="DM11" s="228"/>
      <c r="DN11" s="5"/>
      <c r="DO11" s="228"/>
      <c r="DP11" s="84"/>
      <c r="DQ11" s="228">
        <v>4</v>
      </c>
      <c r="DR11" s="5">
        <v>1</v>
      </c>
      <c r="DS11" s="5">
        <f t="shared" si="20"/>
        <v>9.6153846153846159E-3</v>
      </c>
      <c r="DT11" s="5"/>
      <c r="DU11" s="5"/>
      <c r="DV11" s="2"/>
      <c r="DW11" s="2"/>
      <c r="DX11" s="235"/>
      <c r="DY11" s="2"/>
      <c r="DZ11" s="2"/>
    </row>
    <row r="12" spans="1:130" ht="16.5" thickBot="1" x14ac:dyDescent="0.3">
      <c r="A12" s="2" t="s">
        <v>24</v>
      </c>
      <c r="B12" s="226">
        <v>152</v>
      </c>
      <c r="C12" s="228"/>
      <c r="D12" s="2"/>
      <c r="E12" s="2">
        <f t="shared" si="5"/>
        <v>0</v>
      </c>
      <c r="F12" s="228">
        <v>3</v>
      </c>
      <c r="G12" s="2">
        <v>1</v>
      </c>
      <c r="H12" s="2">
        <f t="shared" si="6"/>
        <v>0.6578947368421052</v>
      </c>
      <c r="I12" s="229"/>
      <c r="J12" s="9"/>
      <c r="K12" s="2">
        <f t="shared" si="0"/>
        <v>0</v>
      </c>
      <c r="L12" s="228">
        <v>0</v>
      </c>
      <c r="M12" s="2"/>
      <c r="N12" s="2">
        <f t="shared" si="1"/>
        <v>0</v>
      </c>
      <c r="O12" s="228">
        <v>29</v>
      </c>
      <c r="P12" s="5">
        <v>8</v>
      </c>
      <c r="Q12" s="2">
        <f t="shared" si="2"/>
        <v>5.2631578947368418E-2</v>
      </c>
      <c r="R12" s="228">
        <v>18</v>
      </c>
      <c r="S12" s="171">
        <v>6</v>
      </c>
      <c r="T12" s="2">
        <f t="shared" si="3"/>
        <v>3.9473684210526314E-2</v>
      </c>
      <c r="U12" s="232">
        <v>4</v>
      </c>
      <c r="V12" s="189">
        <v>3</v>
      </c>
      <c r="W12" s="2">
        <f t="shared" si="7"/>
        <v>1.9736842105263157E-2</v>
      </c>
      <c r="X12" s="228"/>
      <c r="Y12" s="2"/>
      <c r="Z12" s="2">
        <f t="shared" si="8"/>
        <v>0</v>
      </c>
      <c r="AA12" s="228"/>
      <c r="AB12" s="2"/>
      <c r="AC12" s="2" t="e">
        <f t="shared" si="9"/>
        <v>#DIV/0!</v>
      </c>
      <c r="AD12" s="237">
        <v>2</v>
      </c>
      <c r="AE12" s="2"/>
      <c r="AF12" s="2">
        <f t="shared" si="10"/>
        <v>0</v>
      </c>
      <c r="AG12" s="240">
        <v>5</v>
      </c>
      <c r="AH12" s="2">
        <v>2</v>
      </c>
      <c r="AI12" s="2">
        <f t="shared" si="11"/>
        <v>1.3157894736842105E-2</v>
      </c>
      <c r="AJ12" s="228">
        <v>3</v>
      </c>
      <c r="AK12" s="2">
        <v>1</v>
      </c>
      <c r="AL12" s="2">
        <f t="shared" si="12"/>
        <v>6.5789473684210523E-3</v>
      </c>
      <c r="AM12" s="228">
        <v>4</v>
      </c>
      <c r="AN12" s="2">
        <v>0</v>
      </c>
      <c r="AO12" s="2" t="e">
        <f t="shared" si="13"/>
        <v>#DIV/0!</v>
      </c>
      <c r="AP12" s="228">
        <v>2</v>
      </c>
      <c r="AQ12" s="84"/>
      <c r="AR12" s="2">
        <f t="shared" si="14"/>
        <v>0</v>
      </c>
      <c r="AS12" s="228"/>
      <c r="AT12" s="2"/>
      <c r="AU12" s="2"/>
      <c r="AV12" s="228">
        <v>3</v>
      </c>
      <c r="AW12" s="2"/>
      <c r="AX12" s="2" t="e">
        <f t="shared" si="15"/>
        <v>#DIV/0!</v>
      </c>
      <c r="AY12" s="228">
        <v>31</v>
      </c>
      <c r="AZ12" s="51">
        <v>30</v>
      </c>
      <c r="BA12" s="2">
        <f t="shared" si="21"/>
        <v>0.19736842105263158</v>
      </c>
      <c r="BB12" s="228">
        <v>1</v>
      </c>
      <c r="BC12" s="2">
        <v>2</v>
      </c>
      <c r="BD12" s="2">
        <f t="shared" si="16"/>
        <v>1.3157894736842105E-2</v>
      </c>
      <c r="BE12" s="228"/>
      <c r="BF12" s="2"/>
      <c r="BG12" s="2">
        <f t="shared" si="22"/>
        <v>0</v>
      </c>
      <c r="BH12" s="228"/>
      <c r="BI12" s="2"/>
      <c r="BJ12" s="2"/>
      <c r="BK12" s="228"/>
      <c r="BL12" s="2"/>
      <c r="BM12" s="2"/>
      <c r="BN12" s="246"/>
      <c r="BO12" s="2"/>
      <c r="BP12" s="2"/>
      <c r="BQ12" s="228"/>
      <c r="BR12" s="2"/>
      <c r="BS12" s="2">
        <f t="shared" si="26"/>
        <v>0</v>
      </c>
      <c r="BT12" s="228">
        <v>2</v>
      </c>
      <c r="BU12" s="2">
        <v>1</v>
      </c>
      <c r="BV12" s="2">
        <f t="shared" si="27"/>
        <v>6.5789473684210523E-3</v>
      </c>
      <c r="BW12" s="228">
        <v>1</v>
      </c>
      <c r="BX12" s="2">
        <v>1</v>
      </c>
      <c r="BY12" s="2">
        <f>BX12/B12</f>
        <v>6.5789473684210523E-3</v>
      </c>
      <c r="BZ12" s="228"/>
      <c r="CA12" s="2"/>
      <c r="CB12" s="2"/>
      <c r="CC12" s="2"/>
      <c r="CD12" s="2"/>
      <c r="CE12" s="2"/>
      <c r="CF12" s="228"/>
      <c r="CG12" s="2"/>
      <c r="CH12" s="2">
        <f t="shared" si="23"/>
        <v>0</v>
      </c>
      <c r="CI12" s="228"/>
      <c r="CJ12" s="2"/>
      <c r="CK12" s="2"/>
      <c r="CL12" s="2"/>
      <c r="CM12" s="2"/>
      <c r="CN12" s="2"/>
      <c r="CO12" s="2"/>
      <c r="CP12" s="2"/>
      <c r="CQ12" s="228">
        <v>8</v>
      </c>
      <c r="CR12" s="2">
        <v>3</v>
      </c>
      <c r="CS12" s="5">
        <f t="shared" si="17"/>
        <v>1.9736842105263157E-2</v>
      </c>
      <c r="CT12" s="2">
        <v>1</v>
      </c>
      <c r="CU12" s="2">
        <f>CT12/B12</f>
        <v>6.5789473684210523E-3</v>
      </c>
      <c r="CV12" s="228">
        <v>6</v>
      </c>
      <c r="CW12" s="2">
        <v>0</v>
      </c>
      <c r="CX12" s="5">
        <f t="shared" si="18"/>
        <v>0</v>
      </c>
      <c r="CY12" s="2">
        <v>1</v>
      </c>
      <c r="CZ12" s="2">
        <f>CY12/G12</f>
        <v>1</v>
      </c>
      <c r="DA12" s="236"/>
      <c r="DB12" s="84"/>
      <c r="DC12" s="5">
        <f t="shared" si="19"/>
        <v>0</v>
      </c>
      <c r="DD12" s="228"/>
      <c r="DE12" s="5"/>
      <c r="DF12" s="5"/>
      <c r="DG12" s="228"/>
      <c r="DH12" s="2"/>
      <c r="DI12" s="5"/>
      <c r="DJ12" s="228"/>
      <c r="DK12" s="2"/>
      <c r="DL12" s="5"/>
      <c r="DM12" s="228">
        <v>1</v>
      </c>
      <c r="DN12" s="5"/>
      <c r="DO12" s="228"/>
      <c r="DP12" s="84"/>
      <c r="DQ12" s="228">
        <v>4</v>
      </c>
      <c r="DR12" s="5">
        <v>1</v>
      </c>
      <c r="DS12" s="5">
        <f t="shared" si="20"/>
        <v>6.5789473684210523E-3</v>
      </c>
      <c r="DT12" s="5"/>
      <c r="DU12" s="5"/>
      <c r="DV12" s="2"/>
      <c r="DW12" s="2"/>
      <c r="DX12" s="237"/>
      <c r="DY12" s="2"/>
      <c r="DZ12" s="2"/>
    </row>
    <row r="13" spans="1:130" ht="16.5" thickBot="1" x14ac:dyDescent="0.3">
      <c r="A13" s="2" t="s">
        <v>30</v>
      </c>
      <c r="B13" s="226">
        <v>64</v>
      </c>
      <c r="C13" s="228"/>
      <c r="D13" s="2"/>
      <c r="E13" s="2">
        <f t="shared" si="5"/>
        <v>0</v>
      </c>
      <c r="F13" s="228">
        <v>6</v>
      </c>
      <c r="G13" s="2">
        <v>4</v>
      </c>
      <c r="H13" s="2">
        <f t="shared" si="6"/>
        <v>6.25</v>
      </c>
      <c r="I13" s="229"/>
      <c r="J13" s="9"/>
      <c r="K13" s="2">
        <f t="shared" si="0"/>
        <v>0</v>
      </c>
      <c r="L13" s="228">
        <v>0</v>
      </c>
      <c r="M13" s="2"/>
      <c r="N13" s="2">
        <f t="shared" si="1"/>
        <v>0</v>
      </c>
      <c r="O13" s="228">
        <v>4</v>
      </c>
      <c r="P13" s="5"/>
      <c r="Q13" s="2">
        <f t="shared" si="2"/>
        <v>0</v>
      </c>
      <c r="R13" s="228">
        <v>3</v>
      </c>
      <c r="S13" s="171"/>
      <c r="T13" s="2">
        <f t="shared" si="3"/>
        <v>0</v>
      </c>
      <c r="U13" s="232">
        <v>0</v>
      </c>
      <c r="V13" s="189"/>
      <c r="W13" s="2">
        <f t="shared" si="7"/>
        <v>0</v>
      </c>
      <c r="X13" s="228">
        <v>0</v>
      </c>
      <c r="Y13" s="2">
        <v>0</v>
      </c>
      <c r="Z13" s="2">
        <f t="shared" si="8"/>
        <v>0</v>
      </c>
      <c r="AA13" s="228">
        <v>1</v>
      </c>
      <c r="AB13" s="2">
        <v>0</v>
      </c>
      <c r="AC13" s="2" t="e">
        <f t="shared" si="9"/>
        <v>#DIV/0!</v>
      </c>
      <c r="AD13" s="237">
        <v>2</v>
      </c>
      <c r="AE13" s="2"/>
      <c r="AF13" s="2">
        <f t="shared" si="10"/>
        <v>0</v>
      </c>
      <c r="AG13" s="240">
        <v>4</v>
      </c>
      <c r="AH13" s="2"/>
      <c r="AI13" s="2">
        <f t="shared" si="11"/>
        <v>0</v>
      </c>
      <c r="AJ13" s="228">
        <v>2</v>
      </c>
      <c r="AK13" s="2"/>
      <c r="AL13" s="2">
        <f t="shared" si="12"/>
        <v>0</v>
      </c>
      <c r="AM13" s="228">
        <v>2</v>
      </c>
      <c r="AN13" s="2">
        <v>0</v>
      </c>
      <c r="AO13" s="2" t="e">
        <f t="shared" si="13"/>
        <v>#DIV/0!</v>
      </c>
      <c r="AP13" s="228">
        <v>1</v>
      </c>
      <c r="AQ13" s="84"/>
      <c r="AR13" s="2">
        <f t="shared" si="14"/>
        <v>0</v>
      </c>
      <c r="AS13" s="228"/>
      <c r="AT13" s="2"/>
      <c r="AU13" s="2"/>
      <c r="AV13" s="228">
        <v>3</v>
      </c>
      <c r="AW13" s="2"/>
      <c r="AX13" s="2" t="e">
        <f t="shared" si="15"/>
        <v>#DIV/0!</v>
      </c>
      <c r="AY13" s="228">
        <v>5</v>
      </c>
      <c r="AZ13" s="52">
        <v>5</v>
      </c>
      <c r="BA13" s="2">
        <f t="shared" si="21"/>
        <v>7.8125E-2</v>
      </c>
      <c r="BB13" s="228">
        <v>13</v>
      </c>
      <c r="BC13" s="2">
        <v>11</v>
      </c>
      <c r="BD13" s="2">
        <f t="shared" si="16"/>
        <v>0.171875</v>
      </c>
      <c r="BE13" s="228">
        <v>14</v>
      </c>
      <c r="BF13" s="2">
        <v>11</v>
      </c>
      <c r="BG13" s="2">
        <f t="shared" si="22"/>
        <v>0.171875</v>
      </c>
      <c r="BH13" s="228"/>
      <c r="BI13" s="2"/>
      <c r="BJ13" s="2"/>
      <c r="BK13" s="228"/>
      <c r="BL13" s="2"/>
      <c r="BM13" s="2"/>
      <c r="BN13" s="246"/>
      <c r="BO13" s="2"/>
      <c r="BP13" s="2"/>
      <c r="BQ13" s="228"/>
      <c r="BR13" s="2"/>
      <c r="BS13" s="2">
        <f t="shared" si="26"/>
        <v>0</v>
      </c>
      <c r="BT13" s="228"/>
      <c r="BU13" s="2"/>
      <c r="BV13" s="2"/>
      <c r="BW13" s="228"/>
      <c r="BX13" s="2"/>
      <c r="BY13" s="2"/>
      <c r="BZ13" s="228"/>
      <c r="CA13" s="2"/>
      <c r="CB13" s="2"/>
      <c r="CC13" s="2"/>
      <c r="CD13" s="2"/>
      <c r="CE13" s="2"/>
      <c r="CF13" s="228"/>
      <c r="CG13" s="2"/>
      <c r="CH13" s="2">
        <f t="shared" si="23"/>
        <v>0</v>
      </c>
      <c r="CI13" s="228"/>
      <c r="CJ13" s="2"/>
      <c r="CK13" s="2"/>
      <c r="CL13" s="2"/>
      <c r="CM13" s="2"/>
      <c r="CN13" s="2"/>
      <c r="CO13" s="2"/>
      <c r="CP13" s="2"/>
      <c r="CQ13" s="228">
        <v>1</v>
      </c>
      <c r="CR13" s="2"/>
      <c r="CS13" s="5">
        <f t="shared" si="17"/>
        <v>0</v>
      </c>
      <c r="CT13" s="2"/>
      <c r="CU13" s="2"/>
      <c r="CV13" s="228">
        <v>3</v>
      </c>
      <c r="CW13" s="2">
        <v>1</v>
      </c>
      <c r="CX13" s="5">
        <f t="shared" si="18"/>
        <v>1.5625E-2</v>
      </c>
      <c r="CY13" s="2"/>
      <c r="CZ13" s="2"/>
      <c r="DA13" s="236">
        <v>3</v>
      </c>
      <c r="DB13" s="84">
        <v>3</v>
      </c>
      <c r="DC13" s="5">
        <f t="shared" si="19"/>
        <v>4.6875E-2</v>
      </c>
      <c r="DD13" s="228"/>
      <c r="DE13" s="5"/>
      <c r="DF13" s="5"/>
      <c r="DG13" s="228"/>
      <c r="DH13" s="2"/>
      <c r="DI13" s="5"/>
      <c r="DJ13" s="228"/>
      <c r="DK13" s="2"/>
      <c r="DL13" s="5"/>
      <c r="DM13" s="228"/>
      <c r="DN13" s="5"/>
      <c r="DO13" s="228"/>
      <c r="DP13" s="84"/>
      <c r="DQ13" s="228">
        <v>1</v>
      </c>
      <c r="DR13" s="5"/>
      <c r="DS13" s="5"/>
      <c r="DT13" s="5"/>
      <c r="DU13" s="5"/>
      <c r="DV13" s="2"/>
      <c r="DW13" s="2"/>
      <c r="DX13" s="237"/>
      <c r="DY13" s="2"/>
      <c r="DZ13" s="2"/>
    </row>
    <row r="14" spans="1:130" ht="15.75" x14ac:dyDescent="0.25">
      <c r="A14" s="2" t="s">
        <v>11</v>
      </c>
      <c r="B14" s="226">
        <v>176</v>
      </c>
      <c r="C14" s="228"/>
      <c r="D14" s="2"/>
      <c r="E14" s="2">
        <f t="shared" si="5"/>
        <v>0</v>
      </c>
      <c r="F14" s="228">
        <v>16</v>
      </c>
      <c r="G14" s="2">
        <v>5</v>
      </c>
      <c r="H14" s="2">
        <f t="shared" si="6"/>
        <v>2.8409090909090908</v>
      </c>
      <c r="I14" s="229">
        <v>16</v>
      </c>
      <c r="J14" s="9">
        <v>16</v>
      </c>
      <c r="K14" s="2">
        <f t="shared" si="0"/>
        <v>9.0909090909090912E-2</v>
      </c>
      <c r="L14" s="228"/>
      <c r="M14" s="2"/>
      <c r="N14" s="2">
        <f t="shared" si="1"/>
        <v>0</v>
      </c>
      <c r="O14" s="228">
        <v>14</v>
      </c>
      <c r="P14" s="5">
        <v>9</v>
      </c>
      <c r="Q14" s="2">
        <f t="shared" si="2"/>
        <v>5.113636363636364E-2</v>
      </c>
      <c r="R14" s="228">
        <v>9</v>
      </c>
      <c r="S14" s="171">
        <v>2</v>
      </c>
      <c r="T14" s="2">
        <f t="shared" si="3"/>
        <v>1.1363636363636364E-2</v>
      </c>
      <c r="U14" s="232">
        <v>10</v>
      </c>
      <c r="V14" s="189">
        <v>1</v>
      </c>
      <c r="W14" s="2">
        <f t="shared" si="7"/>
        <v>5.681818181818182E-3</v>
      </c>
      <c r="X14" s="228"/>
      <c r="Y14" s="2"/>
      <c r="Z14" s="2">
        <f t="shared" si="8"/>
        <v>0</v>
      </c>
      <c r="AA14" s="228"/>
      <c r="AB14" s="2"/>
      <c r="AC14" s="2" t="e">
        <f t="shared" si="9"/>
        <v>#DIV/0!</v>
      </c>
      <c r="AD14" s="235">
        <v>3</v>
      </c>
      <c r="AE14" s="2"/>
      <c r="AF14" s="2">
        <f t="shared" si="10"/>
        <v>0</v>
      </c>
      <c r="AG14" s="235">
        <v>3</v>
      </c>
      <c r="AH14" s="2"/>
      <c r="AI14" s="2">
        <f t="shared" si="11"/>
        <v>0</v>
      </c>
      <c r="AJ14" s="228">
        <v>0</v>
      </c>
      <c r="AK14" s="2"/>
      <c r="AL14" s="2">
        <f t="shared" si="12"/>
        <v>0</v>
      </c>
      <c r="AM14" s="228">
        <v>4</v>
      </c>
      <c r="AN14" s="2">
        <v>0</v>
      </c>
      <c r="AO14" s="2" t="e">
        <f t="shared" si="13"/>
        <v>#DIV/0!</v>
      </c>
      <c r="AP14" s="228">
        <v>5</v>
      </c>
      <c r="AQ14" s="84"/>
      <c r="AR14" s="2">
        <f t="shared" si="14"/>
        <v>0</v>
      </c>
      <c r="AS14" s="228">
        <v>1</v>
      </c>
      <c r="AT14" s="2">
        <v>1</v>
      </c>
      <c r="AU14" s="2">
        <f>AT14/B14</f>
        <v>5.681818181818182E-3</v>
      </c>
      <c r="AV14" s="228">
        <v>4</v>
      </c>
      <c r="AW14" s="2"/>
      <c r="AX14" s="2">
        <f t="shared" si="15"/>
        <v>0</v>
      </c>
      <c r="AY14" s="228">
        <v>27</v>
      </c>
      <c r="AZ14" s="51">
        <v>25</v>
      </c>
      <c r="BA14" s="2">
        <f t="shared" si="21"/>
        <v>0.14204545454545456</v>
      </c>
      <c r="BB14" s="228">
        <v>0</v>
      </c>
      <c r="BC14" s="2"/>
      <c r="BD14" s="2">
        <f t="shared" si="16"/>
        <v>0</v>
      </c>
      <c r="BE14" s="228">
        <v>29</v>
      </c>
      <c r="BF14" s="2">
        <v>4</v>
      </c>
      <c r="BG14" s="2">
        <f t="shared" si="22"/>
        <v>2.2727272727272728E-2</v>
      </c>
      <c r="BH14" s="228">
        <v>2</v>
      </c>
      <c r="BI14" s="2">
        <v>2</v>
      </c>
      <c r="BJ14" s="2">
        <f>BI14/B14</f>
        <v>1.1363636363636364E-2</v>
      </c>
      <c r="BK14" s="228"/>
      <c r="BL14" s="2"/>
      <c r="BM14" s="2"/>
      <c r="BN14" s="235"/>
      <c r="BO14" s="2"/>
      <c r="BP14" s="2"/>
      <c r="BQ14" s="228"/>
      <c r="BR14" s="2"/>
      <c r="BS14" s="2">
        <f t="shared" si="26"/>
        <v>0</v>
      </c>
      <c r="BT14" s="228"/>
      <c r="BU14" s="2"/>
      <c r="BV14" s="2"/>
      <c r="BW14" s="228"/>
      <c r="BX14" s="2"/>
      <c r="BY14" s="2"/>
      <c r="BZ14" s="228"/>
      <c r="CA14" s="2"/>
      <c r="CB14" s="2"/>
      <c r="CC14" s="2"/>
      <c r="CD14" s="2"/>
      <c r="CE14" s="2"/>
      <c r="CF14" s="228"/>
      <c r="CG14" s="2"/>
      <c r="CH14" s="2">
        <f t="shared" si="23"/>
        <v>0</v>
      </c>
      <c r="CI14" s="228"/>
      <c r="CJ14" s="2"/>
      <c r="CK14" s="2"/>
      <c r="CL14" s="2"/>
      <c r="CM14" s="2"/>
      <c r="CN14" s="2"/>
      <c r="CO14" s="2"/>
      <c r="CP14" s="2"/>
      <c r="CQ14" s="228">
        <v>2</v>
      </c>
      <c r="CR14" s="2"/>
      <c r="CS14" s="5">
        <f t="shared" si="17"/>
        <v>0</v>
      </c>
      <c r="CT14" s="2"/>
      <c r="CU14" s="2"/>
      <c r="CV14" s="228">
        <v>1</v>
      </c>
      <c r="CW14" s="2">
        <v>0</v>
      </c>
      <c r="CX14" s="5">
        <f t="shared" si="18"/>
        <v>0</v>
      </c>
      <c r="CY14" s="2"/>
      <c r="CZ14" s="2"/>
      <c r="DA14" s="228"/>
      <c r="DB14" s="2"/>
      <c r="DC14" s="5">
        <f t="shared" si="19"/>
        <v>0</v>
      </c>
      <c r="DD14" s="228">
        <v>3</v>
      </c>
      <c r="DE14" s="5"/>
      <c r="DF14" s="5"/>
      <c r="DG14" s="228"/>
      <c r="DH14" s="2"/>
      <c r="DI14" s="5"/>
      <c r="DJ14" s="228"/>
      <c r="DK14" s="2"/>
      <c r="DL14" s="5"/>
      <c r="DM14" s="228"/>
      <c r="DN14" s="5"/>
      <c r="DO14" s="228"/>
      <c r="DP14" s="2"/>
      <c r="DQ14" s="228"/>
      <c r="DR14" s="5"/>
      <c r="DS14" s="5"/>
      <c r="DT14" s="5"/>
      <c r="DU14" s="5"/>
      <c r="DV14" s="2"/>
      <c r="DW14" s="2"/>
      <c r="DX14" s="235"/>
      <c r="DY14" s="2"/>
      <c r="DZ14" s="2"/>
    </row>
    <row r="15" spans="1:130" ht="15.75" x14ac:dyDescent="0.25">
      <c r="A15" s="2" t="s">
        <v>12</v>
      </c>
      <c r="B15" s="226">
        <v>35</v>
      </c>
      <c r="C15" s="228">
        <v>9</v>
      </c>
      <c r="D15" s="2">
        <v>7</v>
      </c>
      <c r="E15" s="2">
        <f t="shared" si="5"/>
        <v>20</v>
      </c>
      <c r="F15" s="228">
        <v>4</v>
      </c>
      <c r="G15" s="2">
        <v>4</v>
      </c>
      <c r="H15" s="2">
        <f t="shared" si="6"/>
        <v>11.428571428571429</v>
      </c>
      <c r="I15" s="230"/>
      <c r="J15" s="9"/>
      <c r="K15" s="2">
        <f t="shared" si="0"/>
        <v>0</v>
      </c>
      <c r="L15" s="228">
        <v>2</v>
      </c>
      <c r="M15" s="2">
        <v>2</v>
      </c>
      <c r="N15" s="2">
        <f t="shared" si="1"/>
        <v>5.7142857142857141E-2</v>
      </c>
      <c r="O15" s="228">
        <v>1</v>
      </c>
      <c r="P15" s="5"/>
      <c r="Q15" s="2">
        <f t="shared" si="2"/>
        <v>0</v>
      </c>
      <c r="R15" s="228">
        <v>8</v>
      </c>
      <c r="S15" s="171">
        <v>3</v>
      </c>
      <c r="T15" s="2">
        <f t="shared" si="3"/>
        <v>8.5714285714285715E-2</v>
      </c>
      <c r="U15" s="232">
        <v>0</v>
      </c>
      <c r="V15" s="189"/>
      <c r="W15" s="2">
        <f t="shared" si="7"/>
        <v>0</v>
      </c>
      <c r="X15" s="228"/>
      <c r="Y15" s="2"/>
      <c r="Z15" s="2">
        <f t="shared" si="8"/>
        <v>0</v>
      </c>
      <c r="AA15" s="228"/>
      <c r="AB15" s="2"/>
      <c r="AC15" s="2">
        <f t="shared" si="9"/>
        <v>0</v>
      </c>
      <c r="AD15" s="238">
        <v>2</v>
      </c>
      <c r="AE15" s="2"/>
      <c r="AF15" s="2">
        <f t="shared" si="10"/>
        <v>0</v>
      </c>
      <c r="AG15" s="240">
        <v>1</v>
      </c>
      <c r="AH15" s="2"/>
      <c r="AI15" s="2">
        <f t="shared" si="11"/>
        <v>0</v>
      </c>
      <c r="AJ15" s="228">
        <v>0</v>
      </c>
      <c r="AK15" s="2"/>
      <c r="AL15" s="2">
        <f t="shared" si="12"/>
        <v>0</v>
      </c>
      <c r="AM15" s="228"/>
      <c r="AN15" s="2">
        <v>0</v>
      </c>
      <c r="AO15" s="2">
        <f t="shared" si="13"/>
        <v>0</v>
      </c>
      <c r="AP15" s="228">
        <v>2</v>
      </c>
      <c r="AQ15" s="84"/>
      <c r="AR15" s="2">
        <f t="shared" si="14"/>
        <v>0</v>
      </c>
      <c r="AS15" s="228"/>
      <c r="AT15" s="2"/>
      <c r="AU15" s="2"/>
      <c r="AV15" s="228">
        <v>6</v>
      </c>
      <c r="AW15" s="2"/>
      <c r="AX15" s="2" t="e">
        <f t="shared" si="15"/>
        <v>#DIV/0!</v>
      </c>
      <c r="AY15" s="228">
        <v>2</v>
      </c>
      <c r="AZ15" s="51">
        <v>0</v>
      </c>
      <c r="BA15" s="2">
        <f t="shared" si="21"/>
        <v>0</v>
      </c>
      <c r="BB15" s="228">
        <v>0</v>
      </c>
      <c r="BC15" s="2"/>
      <c r="BD15" s="2">
        <f t="shared" si="16"/>
        <v>0</v>
      </c>
      <c r="BE15" s="228"/>
      <c r="BF15" s="2"/>
      <c r="BG15" s="2">
        <f t="shared" si="22"/>
        <v>0</v>
      </c>
      <c r="BH15" s="228"/>
      <c r="BI15" s="2"/>
      <c r="BJ15" s="2"/>
      <c r="BK15" s="228"/>
      <c r="BL15" s="2"/>
      <c r="BM15" s="2"/>
      <c r="BN15" s="238"/>
      <c r="BO15" s="2"/>
      <c r="BP15" s="2"/>
      <c r="BQ15" s="228"/>
      <c r="BR15" s="2"/>
      <c r="BS15" s="2">
        <f t="shared" si="26"/>
        <v>0</v>
      </c>
      <c r="BT15" s="228"/>
      <c r="BU15" s="2"/>
      <c r="BV15" s="2"/>
      <c r="BW15" s="228"/>
      <c r="BX15" s="2"/>
      <c r="BY15" s="2"/>
      <c r="BZ15" s="228">
        <v>2</v>
      </c>
      <c r="CA15" s="2"/>
      <c r="CB15" s="2"/>
      <c r="CC15" s="2"/>
      <c r="CD15" s="2"/>
      <c r="CE15" s="2"/>
      <c r="CF15" s="228">
        <v>1</v>
      </c>
      <c r="CG15" s="2">
        <v>1</v>
      </c>
      <c r="CH15" s="2">
        <f t="shared" si="23"/>
        <v>2.8571428571428571E-2</v>
      </c>
      <c r="CI15" s="228"/>
      <c r="CJ15" s="2"/>
      <c r="CK15" s="2"/>
      <c r="CL15" s="2"/>
      <c r="CM15" s="2"/>
      <c r="CN15" s="2"/>
      <c r="CO15" s="2"/>
      <c r="CP15" s="2"/>
      <c r="CQ15" s="228"/>
      <c r="CR15" s="2"/>
      <c r="CS15" s="5">
        <f t="shared" si="17"/>
        <v>0</v>
      </c>
      <c r="CT15" s="2"/>
      <c r="CU15" s="2"/>
      <c r="CV15" s="228">
        <v>3</v>
      </c>
      <c r="CW15" s="2">
        <v>0</v>
      </c>
      <c r="CX15" s="5">
        <f t="shared" si="18"/>
        <v>0</v>
      </c>
      <c r="CY15" s="2"/>
      <c r="CZ15" s="2"/>
      <c r="DA15" s="228"/>
      <c r="DB15" s="2"/>
      <c r="DC15" s="5">
        <f t="shared" si="19"/>
        <v>0</v>
      </c>
      <c r="DD15" s="228"/>
      <c r="DE15" s="5"/>
      <c r="DF15" s="5"/>
      <c r="DG15" s="228"/>
      <c r="DH15" s="2"/>
      <c r="DI15" s="5"/>
      <c r="DJ15" s="228"/>
      <c r="DK15" s="2"/>
      <c r="DL15" s="5"/>
      <c r="DM15" s="228"/>
      <c r="DN15" s="5"/>
      <c r="DO15" s="228"/>
      <c r="DP15" s="2"/>
      <c r="DQ15" s="228"/>
      <c r="DR15" s="5"/>
      <c r="DS15" s="5"/>
      <c r="DT15" s="5"/>
      <c r="DU15" s="5"/>
      <c r="DV15" s="2"/>
      <c r="DW15" s="2"/>
      <c r="DX15" s="238"/>
      <c r="DY15" s="2"/>
      <c r="DZ15" s="2"/>
    </row>
    <row r="16" spans="1:130" ht="15.75" x14ac:dyDescent="0.25">
      <c r="A16" s="3" t="s">
        <v>13</v>
      </c>
      <c r="B16" s="226">
        <v>35</v>
      </c>
      <c r="C16" s="228">
        <v>17</v>
      </c>
      <c r="D16" s="2">
        <v>3</v>
      </c>
      <c r="E16" s="2">
        <f t="shared" si="5"/>
        <v>8.5714285714285712</v>
      </c>
      <c r="F16" s="228">
        <v>14</v>
      </c>
      <c r="G16" s="2"/>
      <c r="H16" s="2">
        <f t="shared" si="6"/>
        <v>0</v>
      </c>
      <c r="I16" s="229"/>
      <c r="J16" s="9"/>
      <c r="K16" s="2">
        <f t="shared" si="0"/>
        <v>0</v>
      </c>
      <c r="L16" s="228">
        <v>4</v>
      </c>
      <c r="M16" s="2">
        <v>4</v>
      </c>
      <c r="N16" s="2">
        <f t="shared" si="1"/>
        <v>0.11428571428571428</v>
      </c>
      <c r="O16" s="228"/>
      <c r="P16" s="5"/>
      <c r="Q16" s="2">
        <f t="shared" si="2"/>
        <v>0</v>
      </c>
      <c r="R16" s="228">
        <v>5</v>
      </c>
      <c r="S16" s="171">
        <v>5</v>
      </c>
      <c r="T16" s="2">
        <f t="shared" si="3"/>
        <v>0.14285714285714285</v>
      </c>
      <c r="U16" s="234">
        <v>2</v>
      </c>
      <c r="V16" s="189"/>
      <c r="W16" s="2">
        <f t="shared" si="7"/>
        <v>0</v>
      </c>
      <c r="X16" s="228"/>
      <c r="Y16" s="2"/>
      <c r="Z16" s="2">
        <f t="shared" si="8"/>
        <v>0</v>
      </c>
      <c r="AA16" s="228"/>
      <c r="AB16" s="2"/>
      <c r="AC16" s="2">
        <f t="shared" si="9"/>
        <v>0</v>
      </c>
      <c r="AD16" s="239">
        <v>1</v>
      </c>
      <c r="AE16" s="2"/>
      <c r="AF16" s="2">
        <f t="shared" si="10"/>
        <v>0</v>
      </c>
      <c r="AG16" s="242">
        <v>2</v>
      </c>
      <c r="AH16" s="2"/>
      <c r="AI16" s="2">
        <f t="shared" si="11"/>
        <v>0</v>
      </c>
      <c r="AJ16" s="228">
        <v>0</v>
      </c>
      <c r="AK16" s="2"/>
      <c r="AL16" s="2">
        <f t="shared" si="12"/>
        <v>0</v>
      </c>
      <c r="AM16" s="228"/>
      <c r="AN16" s="2">
        <v>0</v>
      </c>
      <c r="AO16" s="2">
        <f t="shared" si="13"/>
        <v>0</v>
      </c>
      <c r="AP16" s="228">
        <v>3</v>
      </c>
      <c r="AQ16" s="84"/>
      <c r="AR16" s="2" t="e">
        <f t="shared" si="14"/>
        <v>#DIV/0!</v>
      </c>
      <c r="AS16" s="228"/>
      <c r="AT16" s="2"/>
      <c r="AU16" s="2"/>
      <c r="AV16" s="228">
        <v>3</v>
      </c>
      <c r="AW16" s="2"/>
      <c r="AX16" s="2" t="e">
        <f t="shared" si="15"/>
        <v>#DIV/0!</v>
      </c>
      <c r="AY16" s="228">
        <v>3</v>
      </c>
      <c r="AZ16" s="51">
        <v>2</v>
      </c>
      <c r="BA16" s="2">
        <f t="shared" si="21"/>
        <v>5.7142857142857141E-2</v>
      </c>
      <c r="BB16" s="228">
        <v>1</v>
      </c>
      <c r="BC16" s="2"/>
      <c r="BD16" s="2">
        <f t="shared" si="16"/>
        <v>0</v>
      </c>
      <c r="BE16" s="228">
        <v>18</v>
      </c>
      <c r="BF16" s="2">
        <v>7</v>
      </c>
      <c r="BG16" s="2">
        <f t="shared" si="22"/>
        <v>0.2</v>
      </c>
      <c r="BH16" s="228"/>
      <c r="BI16" s="2"/>
      <c r="BJ16" s="2"/>
      <c r="BK16" s="228"/>
      <c r="BL16" s="2"/>
      <c r="BM16" s="2"/>
      <c r="BN16" s="239"/>
      <c r="BO16" s="2"/>
      <c r="BP16" s="2"/>
      <c r="BQ16" s="228"/>
      <c r="BR16" s="2"/>
      <c r="BS16" s="2">
        <f t="shared" si="26"/>
        <v>0</v>
      </c>
      <c r="BT16" s="228"/>
      <c r="BU16" s="2"/>
      <c r="BV16" s="2"/>
      <c r="BW16" s="228"/>
      <c r="BX16" s="2"/>
      <c r="BY16" s="2"/>
      <c r="BZ16" s="228"/>
      <c r="CA16" s="2"/>
      <c r="CB16" s="2"/>
      <c r="CC16" s="2"/>
      <c r="CD16" s="2"/>
      <c r="CE16" s="2"/>
      <c r="CF16" s="228"/>
      <c r="CG16" s="2"/>
      <c r="CH16" s="2">
        <f t="shared" si="23"/>
        <v>0</v>
      </c>
      <c r="CI16" s="228">
        <v>1</v>
      </c>
      <c r="CJ16" s="2">
        <v>0</v>
      </c>
      <c r="CK16" s="2"/>
      <c r="CL16" s="2"/>
      <c r="CM16" s="2"/>
      <c r="CN16" s="2"/>
      <c r="CO16" s="2"/>
      <c r="CP16" s="2"/>
      <c r="CQ16" s="228"/>
      <c r="CR16" s="2"/>
      <c r="CS16" s="5">
        <f t="shared" si="17"/>
        <v>0</v>
      </c>
      <c r="CT16" s="2"/>
      <c r="CU16" s="2"/>
      <c r="CV16" s="228">
        <v>3</v>
      </c>
      <c r="CW16" s="2">
        <v>1</v>
      </c>
      <c r="CX16" s="5">
        <f t="shared" si="18"/>
        <v>2.8571428571428571E-2</v>
      </c>
      <c r="CY16" s="2"/>
      <c r="CZ16" s="2"/>
      <c r="DA16" s="228"/>
      <c r="DB16" s="2"/>
      <c r="DC16" s="5">
        <f t="shared" si="19"/>
        <v>0</v>
      </c>
      <c r="DD16" s="228"/>
      <c r="DE16" s="5"/>
      <c r="DF16" s="5"/>
      <c r="DG16" s="228"/>
      <c r="DH16" s="2"/>
      <c r="DI16" s="5"/>
      <c r="DJ16" s="228"/>
      <c r="DK16" s="2"/>
      <c r="DL16" s="5"/>
      <c r="DM16" s="228"/>
      <c r="DN16" s="5"/>
      <c r="DO16" s="228"/>
      <c r="DP16" s="2"/>
      <c r="DQ16" s="228"/>
      <c r="DR16" s="5"/>
      <c r="DS16" s="5"/>
      <c r="DT16" s="5"/>
      <c r="DU16" s="5"/>
      <c r="DV16" s="2"/>
      <c r="DW16" s="2"/>
      <c r="DX16" s="239"/>
      <c r="DY16" s="2"/>
      <c r="DZ16" s="2"/>
    </row>
    <row r="17" spans="1:130" ht="15.75" x14ac:dyDescent="0.25">
      <c r="A17" s="3" t="s">
        <v>14</v>
      </c>
      <c r="B17" s="226">
        <v>20</v>
      </c>
      <c r="C17" s="228">
        <v>5</v>
      </c>
      <c r="D17" s="2">
        <v>3</v>
      </c>
      <c r="E17" s="2">
        <f t="shared" si="5"/>
        <v>15</v>
      </c>
      <c r="F17" s="228"/>
      <c r="G17" s="2"/>
      <c r="H17" s="2">
        <f t="shared" si="6"/>
        <v>0</v>
      </c>
      <c r="I17" s="229"/>
      <c r="J17" s="9"/>
      <c r="K17" s="2">
        <f t="shared" si="0"/>
        <v>0</v>
      </c>
      <c r="L17" s="228"/>
      <c r="M17" s="2"/>
      <c r="N17" s="2">
        <f t="shared" si="1"/>
        <v>0</v>
      </c>
      <c r="O17" s="228"/>
      <c r="P17" s="5"/>
      <c r="Q17" s="2">
        <f t="shared" si="2"/>
        <v>0</v>
      </c>
      <c r="R17" s="228">
        <v>2</v>
      </c>
      <c r="S17" s="171"/>
      <c r="T17" s="2">
        <f t="shared" si="3"/>
        <v>0</v>
      </c>
      <c r="U17" s="232">
        <v>3</v>
      </c>
      <c r="V17" s="189">
        <v>3</v>
      </c>
      <c r="W17" s="2">
        <f t="shared" si="7"/>
        <v>0.15</v>
      </c>
      <c r="X17" s="228"/>
      <c r="Y17" s="2"/>
      <c r="Z17" s="2">
        <f t="shared" si="8"/>
        <v>0</v>
      </c>
      <c r="AA17" s="228"/>
      <c r="AB17" s="2"/>
      <c r="AC17" s="2">
        <f t="shared" si="9"/>
        <v>0</v>
      </c>
      <c r="AD17" s="240">
        <v>5</v>
      </c>
      <c r="AE17" s="2"/>
      <c r="AF17" s="2">
        <f t="shared" si="10"/>
        <v>0</v>
      </c>
      <c r="AG17" s="240">
        <v>2</v>
      </c>
      <c r="AH17" s="2">
        <v>1</v>
      </c>
      <c r="AI17" s="2">
        <f t="shared" si="11"/>
        <v>0.05</v>
      </c>
      <c r="AJ17" s="228">
        <v>2</v>
      </c>
      <c r="AK17" s="2"/>
      <c r="AL17" s="2">
        <f t="shared" si="12"/>
        <v>0</v>
      </c>
      <c r="AM17" s="228">
        <v>1</v>
      </c>
      <c r="AN17" s="2">
        <v>0</v>
      </c>
      <c r="AO17" s="2">
        <f t="shared" si="13"/>
        <v>0</v>
      </c>
      <c r="AP17" s="228">
        <v>2</v>
      </c>
      <c r="AQ17" s="84"/>
      <c r="AR17" s="2" t="e">
        <f t="shared" si="14"/>
        <v>#DIV/0!</v>
      </c>
      <c r="AS17" s="228"/>
      <c r="AT17" s="2"/>
      <c r="AU17" s="2"/>
      <c r="AV17" s="228">
        <v>1</v>
      </c>
      <c r="AW17" s="2"/>
      <c r="AX17" s="2" t="e">
        <f t="shared" si="15"/>
        <v>#DIV/0!</v>
      </c>
      <c r="AY17" s="243"/>
      <c r="AZ17" s="52"/>
      <c r="BA17" s="2">
        <f t="shared" si="21"/>
        <v>0</v>
      </c>
      <c r="BB17" s="228"/>
      <c r="BC17" s="2"/>
      <c r="BD17" s="2">
        <f t="shared" si="16"/>
        <v>0</v>
      </c>
      <c r="BE17" s="228">
        <v>9</v>
      </c>
      <c r="BF17" s="2">
        <v>9</v>
      </c>
      <c r="BG17" s="2">
        <f t="shared" si="22"/>
        <v>0.45</v>
      </c>
      <c r="BH17" s="228"/>
      <c r="BI17" s="2"/>
      <c r="BJ17" s="2"/>
      <c r="BK17" s="228"/>
      <c r="BL17" s="2"/>
      <c r="BM17" s="2"/>
      <c r="BN17" s="240"/>
      <c r="BO17" s="2"/>
      <c r="BP17" s="2"/>
      <c r="BQ17" s="228"/>
      <c r="BR17" s="2"/>
      <c r="BS17" s="2">
        <f t="shared" si="26"/>
        <v>0</v>
      </c>
      <c r="BT17" s="228"/>
      <c r="BU17" s="2"/>
      <c r="BV17" s="2"/>
      <c r="BW17" s="228">
        <v>1</v>
      </c>
      <c r="BX17" s="2">
        <v>1</v>
      </c>
      <c r="BY17" s="2">
        <f>BX17/B17</f>
        <v>0.05</v>
      </c>
      <c r="BZ17" s="228"/>
      <c r="CA17" s="2"/>
      <c r="CB17" s="2"/>
      <c r="CC17" s="2"/>
      <c r="CD17" s="2"/>
      <c r="CE17" s="2"/>
      <c r="CF17" s="228"/>
      <c r="CG17" s="2"/>
      <c r="CH17" s="2">
        <f t="shared" si="23"/>
        <v>0</v>
      </c>
      <c r="CI17" s="228"/>
      <c r="CJ17" s="2"/>
      <c r="CK17" s="2"/>
      <c r="CL17" s="2"/>
      <c r="CM17" s="2"/>
      <c r="CN17" s="2"/>
      <c r="CO17" s="2"/>
      <c r="CP17" s="2"/>
      <c r="CQ17" s="228"/>
      <c r="CR17" s="2"/>
      <c r="CS17" s="5">
        <f t="shared" si="17"/>
        <v>0</v>
      </c>
      <c r="CT17" s="2"/>
      <c r="CU17" s="2"/>
      <c r="CV17" s="228">
        <v>2</v>
      </c>
      <c r="CW17" s="2">
        <v>1</v>
      </c>
      <c r="CX17" s="5">
        <f t="shared" si="18"/>
        <v>0.05</v>
      </c>
      <c r="CY17" s="2"/>
      <c r="CZ17" s="2"/>
      <c r="DA17" s="228"/>
      <c r="DB17" s="2"/>
      <c r="DC17" s="5">
        <f t="shared" si="19"/>
        <v>0</v>
      </c>
      <c r="DD17" s="228"/>
      <c r="DE17" s="5"/>
      <c r="DF17" s="5"/>
      <c r="DG17" s="228"/>
      <c r="DH17" s="2"/>
      <c r="DI17" s="5"/>
      <c r="DJ17" s="228"/>
      <c r="DK17" s="2"/>
      <c r="DL17" s="5"/>
      <c r="DM17" s="228">
        <v>1</v>
      </c>
      <c r="DN17" s="5"/>
      <c r="DO17" s="228"/>
      <c r="DP17" s="2"/>
      <c r="DQ17" s="5">
        <v>2</v>
      </c>
      <c r="DR17" s="5"/>
      <c r="DS17" s="5"/>
      <c r="DT17" s="5"/>
      <c r="DU17" s="5"/>
      <c r="DV17" s="2"/>
      <c r="DW17" s="2"/>
      <c r="DX17" s="240"/>
      <c r="DY17" s="2"/>
      <c r="DZ17" s="2"/>
    </row>
  </sheetData>
  <mergeCells count="42">
    <mergeCell ref="L2:N2"/>
    <mergeCell ref="A2:A3"/>
    <mergeCell ref="B2:B3"/>
    <mergeCell ref="C2:E2"/>
    <mergeCell ref="F2:H2"/>
    <mergeCell ref="I2:K2"/>
    <mergeCell ref="BB2:BD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V2:AX2"/>
    <mergeCell ref="AY2:BA2"/>
    <mergeCell ref="CQ2:CU2"/>
    <mergeCell ref="CV2:CZ2"/>
    <mergeCell ref="DA2:DC2"/>
    <mergeCell ref="BE2:BG2"/>
    <mergeCell ref="BH2:BJ2"/>
    <mergeCell ref="BK2:BM2"/>
    <mergeCell ref="BQ2:BS2"/>
    <mergeCell ref="BT2:BV2"/>
    <mergeCell ref="DX2:DZ2"/>
    <mergeCell ref="AP2:AR2"/>
    <mergeCell ref="AS2:AU2"/>
    <mergeCell ref="BN2:BP2"/>
    <mergeCell ref="BW2:BY2"/>
    <mergeCell ref="BZ2:CB2"/>
    <mergeCell ref="CC2:CE2"/>
    <mergeCell ref="CL2:CP2"/>
    <mergeCell ref="DD2:DF2"/>
    <mergeCell ref="DG2:DI2"/>
    <mergeCell ref="DJ2:DL2"/>
    <mergeCell ref="DM2:DN2"/>
    <mergeCell ref="DO2:DP2"/>
    <mergeCell ref="DQ2:DW2"/>
    <mergeCell ref="CF2:CH2"/>
    <mergeCell ref="CI2:CK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44"/>
  <sheetViews>
    <sheetView topLeftCell="A22" workbookViewId="0">
      <selection activeCell="L35" sqref="L35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8.85546875" customWidth="1"/>
    <col min="6" max="6" width="9.140625" customWidth="1"/>
  </cols>
  <sheetData>
    <row r="2" spans="1:5" x14ac:dyDescent="0.25">
      <c r="B2" t="s">
        <v>192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 t="s">
        <v>156</v>
      </c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>
        <v>3</v>
      </c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6</v>
      </c>
      <c r="E8" s="2"/>
    </row>
    <row r="9" spans="1:5" x14ac:dyDescent="0.25">
      <c r="A9" s="5">
        <v>3</v>
      </c>
      <c r="B9" s="5" t="s">
        <v>5</v>
      </c>
      <c r="C9" s="5" t="s">
        <v>8</v>
      </c>
      <c r="D9" s="5">
        <v>3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>
        <v>3</v>
      </c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>
        <v>3</v>
      </c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3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3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6</v>
      </c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>
        <v>3</v>
      </c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>
        <v>3</v>
      </c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>
        <v>0</v>
      </c>
      <c r="E18" s="2"/>
    </row>
    <row r="19" spans="1:5" x14ac:dyDescent="0.25">
      <c r="A19" s="5">
        <v>13</v>
      </c>
      <c r="B19" s="5" t="s">
        <v>5</v>
      </c>
      <c r="C19" s="5" t="s">
        <v>13</v>
      </c>
      <c r="D19" s="5">
        <v>3</v>
      </c>
      <c r="E19" s="2"/>
    </row>
    <row r="20" spans="1:5" x14ac:dyDescent="0.25">
      <c r="A20" s="5">
        <v>14</v>
      </c>
      <c r="B20" s="5" t="s">
        <v>5</v>
      </c>
      <c r="C20" s="5" t="s">
        <v>26</v>
      </c>
      <c r="D20" s="5">
        <v>0</v>
      </c>
      <c r="E20" s="2"/>
    </row>
    <row r="21" spans="1:5" x14ac:dyDescent="0.25">
      <c r="A21" s="5">
        <v>15</v>
      </c>
      <c r="B21" s="5" t="s">
        <v>5</v>
      </c>
      <c r="C21" s="5" t="s">
        <v>14</v>
      </c>
      <c r="D21" s="5">
        <v>2</v>
      </c>
      <c r="E21" s="2"/>
    </row>
    <row r="22" spans="1:5" x14ac:dyDescent="0.25">
      <c r="D22">
        <f>SUM(D7:D21)</f>
        <v>41</v>
      </c>
    </row>
    <row r="27" spans="1:5" x14ac:dyDescent="0.25">
      <c r="B27" t="s">
        <v>1004</v>
      </c>
    </row>
    <row r="30" spans="1:5" x14ac:dyDescent="0.25">
      <c r="A30" s="275" t="s">
        <v>0</v>
      </c>
      <c r="B30" s="276" t="s">
        <v>1</v>
      </c>
      <c r="C30" s="251" t="s">
        <v>2</v>
      </c>
      <c r="D30" s="253"/>
      <c r="E30" s="2"/>
    </row>
    <row r="31" spans="1:5" x14ac:dyDescent="0.25">
      <c r="A31" s="259"/>
      <c r="B31" s="277"/>
      <c r="C31" s="4" t="s">
        <v>3</v>
      </c>
      <c r="D31" s="4" t="s">
        <v>4</v>
      </c>
      <c r="E31" s="2" t="s">
        <v>72</v>
      </c>
    </row>
    <row r="32" spans="1:5" x14ac:dyDescent="0.25">
      <c r="A32" s="5">
        <v>1</v>
      </c>
      <c r="B32" s="5" t="s">
        <v>5</v>
      </c>
      <c r="C32" s="5" t="s">
        <v>6</v>
      </c>
      <c r="D32" s="5"/>
      <c r="E32" s="2"/>
    </row>
    <row r="33" spans="1:6" x14ac:dyDescent="0.25">
      <c r="A33" s="5">
        <v>2</v>
      </c>
      <c r="B33" s="5" t="s">
        <v>5</v>
      </c>
      <c r="C33" s="5" t="s">
        <v>21</v>
      </c>
      <c r="D33" s="5"/>
      <c r="E33" s="2"/>
    </row>
    <row r="34" spans="1:6" x14ac:dyDescent="0.25">
      <c r="A34" s="5">
        <v>3</v>
      </c>
      <c r="B34" s="5" t="s">
        <v>5</v>
      </c>
      <c r="C34" s="5" t="s">
        <v>8</v>
      </c>
      <c r="D34" s="5"/>
      <c r="E34" s="2"/>
    </row>
    <row r="35" spans="1:6" x14ac:dyDescent="0.25">
      <c r="A35" s="5">
        <v>4</v>
      </c>
      <c r="B35" s="5" t="s">
        <v>5</v>
      </c>
      <c r="C35" s="5" t="s">
        <v>9</v>
      </c>
      <c r="D35" s="5"/>
      <c r="E35" s="2"/>
    </row>
    <row r="36" spans="1:6" x14ac:dyDescent="0.25">
      <c r="A36" s="5">
        <v>5</v>
      </c>
      <c r="B36" s="5" t="s">
        <v>5</v>
      </c>
      <c r="C36" s="5" t="s">
        <v>31</v>
      </c>
      <c r="D36" s="5">
        <v>3</v>
      </c>
      <c r="E36" s="2"/>
      <c r="F36" t="s">
        <v>1005</v>
      </c>
    </row>
    <row r="37" spans="1:6" x14ac:dyDescent="0.25">
      <c r="A37" s="5">
        <v>6</v>
      </c>
      <c r="B37" s="5" t="s">
        <v>5</v>
      </c>
      <c r="C37" s="5" t="s">
        <v>23</v>
      </c>
      <c r="D37" s="5"/>
      <c r="E37" s="2"/>
    </row>
    <row r="38" spans="1:6" x14ac:dyDescent="0.25">
      <c r="A38" s="5">
        <v>7</v>
      </c>
      <c r="B38" s="5" t="s">
        <v>5</v>
      </c>
      <c r="C38" s="5" t="s">
        <v>24</v>
      </c>
      <c r="D38" s="5"/>
      <c r="E38" s="2"/>
    </row>
    <row r="39" spans="1:6" x14ac:dyDescent="0.25">
      <c r="A39" s="5">
        <v>8</v>
      </c>
      <c r="B39" s="5" t="s">
        <v>5</v>
      </c>
      <c r="C39" s="5" t="s">
        <v>30</v>
      </c>
      <c r="D39" s="5"/>
      <c r="E39" s="2"/>
    </row>
    <row r="40" spans="1:6" x14ac:dyDescent="0.25">
      <c r="A40" s="5">
        <v>9</v>
      </c>
      <c r="B40" s="5" t="s">
        <v>5</v>
      </c>
      <c r="C40" s="5" t="s">
        <v>11</v>
      </c>
      <c r="D40" s="5"/>
      <c r="E40" s="2"/>
    </row>
    <row r="41" spans="1:6" x14ac:dyDescent="0.25">
      <c r="A41" s="5">
        <v>10</v>
      </c>
      <c r="B41" s="5" t="s">
        <v>5</v>
      </c>
      <c r="C41" s="5" t="s">
        <v>25</v>
      </c>
      <c r="D41" s="5"/>
      <c r="E41" s="2"/>
    </row>
    <row r="42" spans="1:6" x14ac:dyDescent="0.25">
      <c r="A42" s="5">
        <v>11</v>
      </c>
      <c r="B42" s="5" t="s">
        <v>5</v>
      </c>
      <c r="C42" s="5" t="s">
        <v>13</v>
      </c>
      <c r="D42" s="5"/>
      <c r="E42" s="2"/>
    </row>
    <row r="43" spans="1:6" x14ac:dyDescent="0.25">
      <c r="A43" s="5">
        <v>12</v>
      </c>
      <c r="B43" s="5" t="s">
        <v>5</v>
      </c>
      <c r="C43" s="5" t="s">
        <v>26</v>
      </c>
      <c r="D43" s="5"/>
      <c r="E43" s="2"/>
    </row>
    <row r="44" spans="1:6" x14ac:dyDescent="0.25">
      <c r="A44" s="5">
        <v>13</v>
      </c>
      <c r="B44" s="5" t="s">
        <v>5</v>
      </c>
      <c r="C44" s="5" t="s">
        <v>14</v>
      </c>
      <c r="D44" s="5"/>
      <c r="E44" s="2"/>
    </row>
  </sheetData>
  <mergeCells count="6">
    <mergeCell ref="A5:A6"/>
    <mergeCell ref="B5:B6"/>
    <mergeCell ref="C5:D5"/>
    <mergeCell ref="A30:A31"/>
    <mergeCell ref="B30:B31"/>
    <mergeCell ref="C30:D3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31"/>
  <sheetViews>
    <sheetView topLeftCell="A10" workbookViewId="0">
      <selection activeCell="A28" sqref="A28:XFD31"/>
    </sheetView>
  </sheetViews>
  <sheetFormatPr defaultRowHeight="15" x14ac:dyDescent="0.25"/>
  <cols>
    <col min="1" max="1" width="4.85546875" customWidth="1"/>
    <col min="2" max="2" width="34.28515625" customWidth="1"/>
    <col min="3" max="3" width="38.5703125" customWidth="1"/>
    <col min="4" max="4" width="9.140625" customWidth="1"/>
    <col min="5" max="5" width="11.7109375" customWidth="1"/>
    <col min="6" max="6" width="14.85546875" customWidth="1"/>
  </cols>
  <sheetData>
    <row r="2" spans="1:5" ht="15.75" x14ac:dyDescent="0.25">
      <c r="A2" s="46"/>
      <c r="B2" s="46" t="s">
        <v>313</v>
      </c>
      <c r="C2" s="46"/>
      <c r="D2" s="46"/>
      <c r="E2" s="46"/>
    </row>
    <row r="3" spans="1:5" ht="15.75" x14ac:dyDescent="0.25">
      <c r="A3" s="46"/>
      <c r="B3" s="46"/>
      <c r="C3" s="46"/>
      <c r="D3" s="46"/>
      <c r="E3" s="46"/>
    </row>
    <row r="4" spans="1:5" ht="15.75" x14ac:dyDescent="0.25">
      <c r="A4" s="46"/>
      <c r="B4" s="46"/>
      <c r="C4" s="46"/>
      <c r="D4" s="46"/>
      <c r="E4" s="46"/>
    </row>
    <row r="5" spans="1:5" ht="15.75" x14ac:dyDescent="0.25">
      <c r="A5" s="278" t="s">
        <v>0</v>
      </c>
      <c r="B5" s="280" t="s">
        <v>1</v>
      </c>
      <c r="C5" s="282" t="s">
        <v>2</v>
      </c>
      <c r="D5" s="283"/>
      <c r="E5" s="13"/>
    </row>
    <row r="6" spans="1:5" ht="15.75" x14ac:dyDescent="0.25">
      <c r="A6" s="279"/>
      <c r="B6" s="281"/>
      <c r="C6" s="18" t="s">
        <v>3</v>
      </c>
      <c r="D6" s="18" t="s">
        <v>4</v>
      </c>
      <c r="E6" s="13" t="s">
        <v>72</v>
      </c>
    </row>
    <row r="7" spans="1:5" ht="15.75" x14ac:dyDescent="0.25">
      <c r="A7" s="50">
        <v>1</v>
      </c>
      <c r="B7" s="50" t="s">
        <v>5</v>
      </c>
      <c r="C7" s="50" t="s">
        <v>6</v>
      </c>
      <c r="D7" s="51"/>
      <c r="E7" s="51"/>
    </row>
    <row r="8" spans="1:5" ht="15.75" x14ac:dyDescent="0.25">
      <c r="A8" s="50">
        <v>2</v>
      </c>
      <c r="B8" s="50" t="s">
        <v>5</v>
      </c>
      <c r="C8" s="50" t="s">
        <v>21</v>
      </c>
      <c r="D8" s="52"/>
      <c r="E8" s="53"/>
    </row>
    <row r="9" spans="1:5" ht="15.75" x14ac:dyDescent="0.25">
      <c r="A9" s="50">
        <v>3</v>
      </c>
      <c r="B9" s="50" t="s">
        <v>5</v>
      </c>
      <c r="C9" s="50" t="s">
        <v>8</v>
      </c>
      <c r="D9" s="54"/>
      <c r="E9" s="51"/>
    </row>
    <row r="10" spans="1:5" ht="15.75" x14ac:dyDescent="0.25">
      <c r="A10" s="50">
        <v>4</v>
      </c>
      <c r="B10" s="50" t="s">
        <v>5</v>
      </c>
      <c r="C10" s="50" t="s">
        <v>47</v>
      </c>
      <c r="D10" s="53"/>
      <c r="E10" s="51"/>
    </row>
    <row r="11" spans="1:5" ht="15.75" x14ac:dyDescent="0.25">
      <c r="A11" s="50">
        <v>5</v>
      </c>
      <c r="B11" s="50" t="s">
        <v>5</v>
      </c>
      <c r="C11" s="50" t="s">
        <v>74</v>
      </c>
      <c r="D11" s="55"/>
      <c r="E11" s="51"/>
    </row>
    <row r="12" spans="1:5" ht="15.75" x14ac:dyDescent="0.25">
      <c r="A12" s="50">
        <v>6</v>
      </c>
      <c r="B12" s="50" t="s">
        <v>5</v>
      </c>
      <c r="C12" s="50" t="s">
        <v>49</v>
      </c>
      <c r="D12" s="56"/>
      <c r="E12" s="51"/>
    </row>
    <row r="13" spans="1:5" ht="15.75" x14ac:dyDescent="0.25">
      <c r="A13" s="50">
        <v>7</v>
      </c>
      <c r="B13" s="50" t="s">
        <v>5</v>
      </c>
      <c r="C13" s="50" t="s">
        <v>31</v>
      </c>
      <c r="D13" s="57">
        <v>3</v>
      </c>
      <c r="E13" s="58">
        <v>1</v>
      </c>
    </row>
    <row r="14" spans="1:5" ht="15.75" x14ac:dyDescent="0.25">
      <c r="A14" s="50">
        <v>8</v>
      </c>
      <c r="B14" s="50" t="s">
        <v>5</v>
      </c>
      <c r="C14" s="50" t="s">
        <v>23</v>
      </c>
      <c r="D14" s="53"/>
      <c r="E14" s="59"/>
    </row>
    <row r="15" spans="1:5" ht="15.75" x14ac:dyDescent="0.25">
      <c r="A15" s="50">
        <v>9</v>
      </c>
      <c r="B15" s="50" t="s">
        <v>5</v>
      </c>
      <c r="C15" s="50" t="s">
        <v>24</v>
      </c>
      <c r="D15" s="60"/>
      <c r="E15" s="51"/>
    </row>
    <row r="16" spans="1:5" ht="15.75" x14ac:dyDescent="0.25">
      <c r="A16" s="50">
        <v>10</v>
      </c>
      <c r="B16" s="50" t="s">
        <v>5</v>
      </c>
      <c r="C16" s="50" t="s">
        <v>30</v>
      </c>
      <c r="D16" s="51"/>
      <c r="E16" s="52"/>
    </row>
    <row r="17" spans="1:7" ht="15.75" x14ac:dyDescent="0.25">
      <c r="A17" s="50">
        <v>11</v>
      </c>
      <c r="B17" s="50" t="s">
        <v>5</v>
      </c>
      <c r="C17" s="50" t="s">
        <v>11</v>
      </c>
      <c r="D17" s="53"/>
      <c r="E17" s="51"/>
    </row>
    <row r="18" spans="1:7" ht="15.75" x14ac:dyDescent="0.25">
      <c r="A18" s="50">
        <v>12</v>
      </c>
      <c r="B18" s="50" t="s">
        <v>5</v>
      </c>
      <c r="C18" s="50" t="s">
        <v>25</v>
      </c>
      <c r="D18" s="51"/>
      <c r="E18" s="51"/>
    </row>
    <row r="19" spans="1:7" ht="15.75" x14ac:dyDescent="0.25">
      <c r="A19" s="50">
        <v>13</v>
      </c>
      <c r="B19" s="50" t="s">
        <v>5</v>
      </c>
      <c r="C19" s="50" t="s">
        <v>13</v>
      </c>
      <c r="D19" s="61"/>
      <c r="E19" s="51"/>
    </row>
    <row r="20" spans="1:7" ht="15.75" x14ac:dyDescent="0.25">
      <c r="A20" s="50">
        <v>14</v>
      </c>
      <c r="B20" s="50" t="s">
        <v>5</v>
      </c>
      <c r="C20" s="50" t="s">
        <v>26</v>
      </c>
      <c r="D20" s="51"/>
      <c r="E20" s="51"/>
    </row>
    <row r="21" spans="1:7" ht="15.75" x14ac:dyDescent="0.25">
      <c r="A21" s="50">
        <v>15</v>
      </c>
      <c r="B21" s="50" t="s">
        <v>5</v>
      </c>
      <c r="C21" s="50" t="s">
        <v>14</v>
      </c>
      <c r="D21" s="51"/>
      <c r="E21" s="52"/>
    </row>
    <row r="22" spans="1:7" ht="15.75" x14ac:dyDescent="0.25">
      <c r="A22" s="50">
        <v>16</v>
      </c>
      <c r="B22" s="50"/>
      <c r="C22" s="50"/>
      <c r="D22" s="51">
        <f>SUM(D7:D21)</f>
        <v>3</v>
      </c>
      <c r="E22" s="13">
        <f>SUM(E7:E21)</f>
        <v>1</v>
      </c>
    </row>
    <row r="28" spans="1:7" ht="15.75" x14ac:dyDescent="0.25">
      <c r="A28" s="46"/>
      <c r="B28" s="46" t="s">
        <v>314</v>
      </c>
      <c r="C28" s="46"/>
      <c r="D28" s="46"/>
      <c r="E28" s="46"/>
      <c r="F28" s="46"/>
      <c r="G28" s="46"/>
    </row>
    <row r="29" spans="1:7" ht="15.75" x14ac:dyDescent="0.25">
      <c r="A29" s="46"/>
      <c r="B29" s="46"/>
      <c r="C29" s="46"/>
      <c r="D29" s="46"/>
      <c r="E29" s="46"/>
      <c r="F29" s="46"/>
      <c r="G29" s="46"/>
    </row>
    <row r="30" spans="1:7" ht="15.75" x14ac:dyDescent="0.25">
      <c r="A30" s="13" t="s">
        <v>0</v>
      </c>
      <c r="B30" s="13" t="s">
        <v>16</v>
      </c>
      <c r="C30" s="13" t="s">
        <v>17</v>
      </c>
      <c r="D30" s="13" t="s">
        <v>58</v>
      </c>
      <c r="E30" s="47" t="s">
        <v>119</v>
      </c>
      <c r="F30" s="47" t="s">
        <v>19</v>
      </c>
      <c r="G30" s="48"/>
    </row>
    <row r="31" spans="1:7" ht="15.75" x14ac:dyDescent="0.25">
      <c r="A31" s="13">
        <v>1</v>
      </c>
      <c r="B31" s="121" t="s">
        <v>315</v>
      </c>
      <c r="C31" s="121" t="s">
        <v>197</v>
      </c>
      <c r="D31" s="84">
        <v>3</v>
      </c>
      <c r="E31" s="84"/>
      <c r="F31" s="21">
        <v>3</v>
      </c>
      <c r="G31" s="23"/>
    </row>
  </sheetData>
  <autoFilter ref="A30:F31"/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57"/>
  <sheetViews>
    <sheetView topLeftCell="A46" workbookViewId="0">
      <selection activeCell="I35" sqref="I35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8.85546875" customWidth="1"/>
    <col min="6" max="6" width="9.140625" customWidth="1"/>
  </cols>
  <sheetData>
    <row r="2" spans="1:5" x14ac:dyDescent="0.25">
      <c r="B2" t="s">
        <v>985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 t="s">
        <v>156</v>
      </c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/>
      <c r="E8" s="2"/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13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14</v>
      </c>
      <c r="B20" s="5" t="s">
        <v>5</v>
      </c>
      <c r="C20" s="5" t="s">
        <v>26</v>
      </c>
      <c r="D20" s="5"/>
      <c r="E20" s="2"/>
    </row>
    <row r="21" spans="1:5" x14ac:dyDescent="0.25">
      <c r="A21" s="5">
        <v>15</v>
      </c>
      <c r="B21" s="5" t="s">
        <v>5</v>
      </c>
      <c r="C21" s="5" t="s">
        <v>14</v>
      </c>
      <c r="D21" s="5"/>
      <c r="E21" s="2"/>
    </row>
    <row r="22" spans="1:5" x14ac:dyDescent="0.25">
      <c r="D22">
        <f>SUM(D7:D21)</f>
        <v>0</v>
      </c>
    </row>
    <row r="27" spans="1:5" x14ac:dyDescent="0.25">
      <c r="B27" t="s">
        <v>987</v>
      </c>
    </row>
    <row r="30" spans="1:5" x14ac:dyDescent="0.25">
      <c r="A30" s="275" t="s">
        <v>0</v>
      </c>
      <c r="B30" s="276" t="s">
        <v>1</v>
      </c>
      <c r="C30" s="251" t="s">
        <v>2</v>
      </c>
      <c r="D30" s="253"/>
      <c r="E30" s="2"/>
    </row>
    <row r="31" spans="1:5" x14ac:dyDescent="0.25">
      <c r="A31" s="259"/>
      <c r="B31" s="277"/>
      <c r="C31" s="4" t="s">
        <v>3</v>
      </c>
      <c r="D31" s="4" t="s">
        <v>4</v>
      </c>
      <c r="E31" s="2" t="s">
        <v>72</v>
      </c>
    </row>
    <row r="32" spans="1:5" x14ac:dyDescent="0.25">
      <c r="A32" s="5">
        <v>1</v>
      </c>
      <c r="B32" s="5" t="s">
        <v>5</v>
      </c>
      <c r="C32" s="5" t="s">
        <v>6</v>
      </c>
      <c r="D32" s="5"/>
      <c r="E32" s="2"/>
    </row>
    <row r="33" spans="1:5" x14ac:dyDescent="0.25">
      <c r="A33" s="5">
        <v>2</v>
      </c>
      <c r="B33" s="5" t="s">
        <v>5</v>
      </c>
      <c r="C33" s="5" t="s">
        <v>21</v>
      </c>
      <c r="D33" s="5">
        <v>1</v>
      </c>
      <c r="E33" s="2">
        <v>1</v>
      </c>
    </row>
    <row r="34" spans="1:5" x14ac:dyDescent="0.25">
      <c r="A34" s="5">
        <v>3</v>
      </c>
      <c r="B34" s="5" t="s">
        <v>5</v>
      </c>
      <c r="C34" s="5" t="s">
        <v>8</v>
      </c>
      <c r="D34" s="5">
        <v>2</v>
      </c>
      <c r="E34" s="2">
        <v>2</v>
      </c>
    </row>
    <row r="35" spans="1:5" x14ac:dyDescent="0.25">
      <c r="A35" s="5">
        <v>4</v>
      </c>
      <c r="B35" s="5" t="s">
        <v>5</v>
      </c>
      <c r="C35" s="5" t="s">
        <v>9</v>
      </c>
      <c r="D35" s="5"/>
      <c r="E35" s="2"/>
    </row>
    <row r="36" spans="1:5" x14ac:dyDescent="0.25">
      <c r="A36" s="5">
        <v>5</v>
      </c>
      <c r="B36" s="5" t="s">
        <v>5</v>
      </c>
      <c r="C36" s="5" t="s">
        <v>31</v>
      </c>
      <c r="D36" s="5">
        <v>1</v>
      </c>
      <c r="E36" s="2">
        <v>0</v>
      </c>
    </row>
    <row r="37" spans="1:5" x14ac:dyDescent="0.25">
      <c r="A37" s="5">
        <v>6</v>
      </c>
      <c r="B37" s="5" t="s">
        <v>5</v>
      </c>
      <c r="C37" s="5" t="s">
        <v>23</v>
      </c>
      <c r="D37" s="5"/>
      <c r="E37" s="2"/>
    </row>
    <row r="38" spans="1:5" x14ac:dyDescent="0.25">
      <c r="A38" s="5">
        <v>7</v>
      </c>
      <c r="B38" s="5" t="s">
        <v>5</v>
      </c>
      <c r="C38" s="5" t="s">
        <v>24</v>
      </c>
      <c r="D38" s="5"/>
      <c r="E38" s="2"/>
    </row>
    <row r="39" spans="1:5" x14ac:dyDescent="0.25">
      <c r="A39" s="5">
        <v>8</v>
      </c>
      <c r="B39" s="5" t="s">
        <v>5</v>
      </c>
      <c r="C39" s="5" t="s">
        <v>30</v>
      </c>
      <c r="D39" s="5"/>
      <c r="E39" s="2"/>
    </row>
    <row r="40" spans="1:5" x14ac:dyDescent="0.25">
      <c r="A40" s="5">
        <v>9</v>
      </c>
      <c r="B40" s="5" t="s">
        <v>5</v>
      </c>
      <c r="C40" s="5" t="s">
        <v>11</v>
      </c>
      <c r="D40" s="5"/>
      <c r="E40" s="2"/>
    </row>
    <row r="41" spans="1:5" x14ac:dyDescent="0.25">
      <c r="A41" s="5">
        <v>10</v>
      </c>
      <c r="B41" s="5" t="s">
        <v>5</v>
      </c>
      <c r="C41" s="5" t="s">
        <v>25</v>
      </c>
      <c r="D41" s="5"/>
      <c r="E41" s="2"/>
    </row>
    <row r="42" spans="1:5" x14ac:dyDescent="0.25">
      <c r="A42" s="5">
        <v>11</v>
      </c>
      <c r="B42" s="5" t="s">
        <v>5</v>
      </c>
      <c r="C42" s="5" t="s">
        <v>13</v>
      </c>
      <c r="D42" s="5"/>
      <c r="E42" s="2"/>
    </row>
    <row r="43" spans="1:5" x14ac:dyDescent="0.25">
      <c r="A43" s="5">
        <v>12</v>
      </c>
      <c r="B43" s="5" t="s">
        <v>5</v>
      </c>
      <c r="C43" s="5" t="s">
        <v>14</v>
      </c>
      <c r="D43" s="5"/>
      <c r="E43" s="2"/>
    </row>
    <row r="44" spans="1:5" x14ac:dyDescent="0.25">
      <c r="D44">
        <f>SUM(D33:D43)</f>
        <v>4</v>
      </c>
      <c r="E44">
        <f>SUM(E33:E43)</f>
        <v>3</v>
      </c>
    </row>
    <row r="52" spans="1:7" ht="15.75" x14ac:dyDescent="0.25">
      <c r="A52" s="46"/>
      <c r="B52" s="46" t="s">
        <v>986</v>
      </c>
      <c r="C52" s="46"/>
      <c r="D52" s="46"/>
      <c r="E52" s="46"/>
      <c r="F52" s="46"/>
      <c r="G52" s="46"/>
    </row>
    <row r="53" spans="1:7" ht="15.75" x14ac:dyDescent="0.25">
      <c r="A53" s="46"/>
      <c r="B53" s="46"/>
      <c r="C53" s="46"/>
      <c r="D53" s="46"/>
      <c r="E53" s="46"/>
      <c r="F53" s="46"/>
      <c r="G53" s="46"/>
    </row>
    <row r="54" spans="1:7" ht="15.75" x14ac:dyDescent="0.25">
      <c r="A54" s="13" t="s">
        <v>0</v>
      </c>
      <c r="B54" s="13" t="s">
        <v>16</v>
      </c>
      <c r="C54" s="13" t="s">
        <v>17</v>
      </c>
      <c r="D54" s="13" t="s">
        <v>58</v>
      </c>
      <c r="E54" s="47" t="s">
        <v>119</v>
      </c>
      <c r="F54" s="47" t="s">
        <v>19</v>
      </c>
      <c r="G54" s="48"/>
    </row>
    <row r="55" spans="1:7" ht="15.75" x14ac:dyDescent="0.25">
      <c r="A55" s="13">
        <v>1</v>
      </c>
      <c r="B55" s="121" t="s">
        <v>636</v>
      </c>
      <c r="C55" s="121" t="s">
        <v>171</v>
      </c>
      <c r="D55" s="84">
        <v>1</v>
      </c>
      <c r="E55" s="84"/>
      <c r="F55" s="21">
        <v>1</v>
      </c>
      <c r="G55" s="23"/>
    </row>
    <row r="56" spans="1:7" ht="15.75" x14ac:dyDescent="0.25">
      <c r="A56" s="2">
        <v>2</v>
      </c>
      <c r="B56" s="127" t="s">
        <v>973</v>
      </c>
      <c r="C56" s="2" t="s">
        <v>124</v>
      </c>
      <c r="D56" s="2">
        <v>2</v>
      </c>
      <c r="E56" s="2"/>
      <c r="F56" s="2">
        <v>3</v>
      </c>
    </row>
    <row r="57" spans="1:7" ht="15.75" x14ac:dyDescent="0.25">
      <c r="A57" s="2">
        <v>3</v>
      </c>
      <c r="B57" s="127" t="s">
        <v>974</v>
      </c>
      <c r="C57" s="127" t="s">
        <v>124</v>
      </c>
      <c r="D57" s="2">
        <v>4</v>
      </c>
      <c r="E57" s="2"/>
      <c r="F57" s="2">
        <v>1</v>
      </c>
    </row>
  </sheetData>
  <mergeCells count="6">
    <mergeCell ref="C30:D30"/>
    <mergeCell ref="B30:B31"/>
    <mergeCell ref="A30:A31"/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3"/>
  <sheetViews>
    <sheetView topLeftCell="A4" workbookViewId="0">
      <selection activeCell="E7" sqref="E7:E21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983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5</v>
      </c>
      <c r="E8" s="2">
        <v>1</v>
      </c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4</v>
      </c>
      <c r="E11" s="2">
        <v>3</v>
      </c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3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1</v>
      </c>
      <c r="E14" s="2">
        <v>1</v>
      </c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14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16</v>
      </c>
      <c r="B20" s="5" t="s">
        <v>5</v>
      </c>
      <c r="C20" s="5" t="s">
        <v>14</v>
      </c>
      <c r="D20" s="5"/>
      <c r="E20" s="2"/>
    </row>
    <row r="21" spans="1:5" x14ac:dyDescent="0.25">
      <c r="D21">
        <f>SUM(D7:D20)</f>
        <v>13</v>
      </c>
      <c r="E21">
        <f>SUM(E7:E20)</f>
        <v>5</v>
      </c>
    </row>
    <row r="26" spans="1:5" x14ac:dyDescent="0.25">
      <c r="B26" t="s">
        <v>237</v>
      </c>
    </row>
    <row r="28" spans="1:5" x14ac:dyDescent="0.25">
      <c r="A28" s="2" t="s">
        <v>0</v>
      </c>
      <c r="B28" s="2" t="s">
        <v>16</v>
      </c>
      <c r="C28" s="2" t="s">
        <v>17</v>
      </c>
      <c r="D28" s="2"/>
      <c r="E28" s="2" t="s">
        <v>19</v>
      </c>
    </row>
    <row r="29" spans="1:5" x14ac:dyDescent="0.25">
      <c r="A29" s="2">
        <v>1</v>
      </c>
      <c r="B29" s="10" t="s">
        <v>984</v>
      </c>
      <c r="C29" s="10" t="s">
        <v>187</v>
      </c>
      <c r="D29" s="11"/>
      <c r="E29" s="12">
        <v>2</v>
      </c>
    </row>
    <row r="30" spans="1:5" x14ac:dyDescent="0.25">
      <c r="A30" s="2">
        <v>2</v>
      </c>
      <c r="B30" s="3" t="s">
        <v>282</v>
      </c>
      <c r="C30" s="2" t="s">
        <v>187</v>
      </c>
      <c r="D30" s="2"/>
      <c r="E30" s="2">
        <v>2</v>
      </c>
    </row>
    <row r="31" spans="1:5" x14ac:dyDescent="0.25">
      <c r="A31" s="2"/>
      <c r="B31" s="3" t="s">
        <v>723</v>
      </c>
      <c r="C31" s="2" t="s">
        <v>187</v>
      </c>
      <c r="D31" s="2"/>
      <c r="E31" s="2">
        <v>3</v>
      </c>
    </row>
    <row r="32" spans="1:5" x14ac:dyDescent="0.25">
      <c r="A32" s="2"/>
      <c r="B32" s="3" t="s">
        <v>725</v>
      </c>
      <c r="C32" s="2" t="s">
        <v>171</v>
      </c>
      <c r="D32" s="2"/>
      <c r="E32" s="2">
        <v>3</v>
      </c>
    </row>
    <row r="33" spans="1:5" x14ac:dyDescent="0.25">
      <c r="A33" s="2"/>
      <c r="B33" s="3" t="s">
        <v>113</v>
      </c>
      <c r="C33" s="2" t="s">
        <v>980</v>
      </c>
      <c r="D33" s="2"/>
      <c r="E33" s="2">
        <v>3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1"/>
  <sheetViews>
    <sheetView topLeftCell="A13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979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2</v>
      </c>
      <c r="E8" s="2">
        <v>1</v>
      </c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1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14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16</v>
      </c>
      <c r="B20" s="5" t="s">
        <v>5</v>
      </c>
      <c r="C20" s="5" t="s">
        <v>14</v>
      </c>
      <c r="D20" s="5"/>
      <c r="E20" s="2"/>
    </row>
    <row r="26" spans="1:5" x14ac:dyDescent="0.25">
      <c r="B26" t="s">
        <v>237</v>
      </c>
    </row>
    <row r="28" spans="1:5" x14ac:dyDescent="0.25">
      <c r="A28" s="2" t="s">
        <v>0</v>
      </c>
      <c r="B28" s="2" t="s">
        <v>16</v>
      </c>
      <c r="C28" s="2" t="s">
        <v>17</v>
      </c>
      <c r="D28" s="2"/>
      <c r="E28" s="2" t="s">
        <v>19</v>
      </c>
    </row>
    <row r="29" spans="1:5" x14ac:dyDescent="0.25">
      <c r="A29" s="2">
        <v>1</v>
      </c>
      <c r="B29" s="10" t="s">
        <v>744</v>
      </c>
      <c r="C29" s="10" t="s">
        <v>171</v>
      </c>
      <c r="D29" s="11"/>
      <c r="E29" s="12">
        <v>2</v>
      </c>
    </row>
    <row r="30" spans="1:5" x14ac:dyDescent="0.25">
      <c r="A30" s="2">
        <v>2</v>
      </c>
      <c r="B30" s="3" t="s">
        <v>982</v>
      </c>
      <c r="C30" s="2" t="s">
        <v>980</v>
      </c>
      <c r="D30" s="2"/>
      <c r="E30" s="2" t="s">
        <v>981</v>
      </c>
    </row>
    <row r="31" spans="1:5" x14ac:dyDescent="0.25">
      <c r="A31" s="2"/>
      <c r="B31" s="3" t="s">
        <v>463</v>
      </c>
      <c r="C31" s="2" t="s">
        <v>171</v>
      </c>
      <c r="D31" s="2"/>
      <c r="E31" s="2" t="s">
        <v>981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30"/>
  <sheetViews>
    <sheetView topLeftCell="A4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988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118</v>
      </c>
      <c r="E6" s="2" t="s">
        <v>72</v>
      </c>
    </row>
    <row r="7" spans="1:5" ht="15.75" x14ac:dyDescent="0.25">
      <c r="A7" s="5">
        <v>1</v>
      </c>
      <c r="B7" s="5" t="s">
        <v>5</v>
      </c>
      <c r="C7" s="13" t="s">
        <v>21</v>
      </c>
      <c r="D7" s="103"/>
      <c r="E7" s="2"/>
    </row>
    <row r="8" spans="1:5" ht="16.5" thickBot="1" x14ac:dyDescent="0.3">
      <c r="A8" s="5">
        <v>2</v>
      </c>
      <c r="B8" s="5" t="s">
        <v>5</v>
      </c>
      <c r="C8" s="13" t="s">
        <v>263</v>
      </c>
      <c r="D8" s="132"/>
      <c r="E8" s="2"/>
    </row>
    <row r="9" spans="1:5" ht="15.75" x14ac:dyDescent="0.25">
      <c r="A9" s="5">
        <v>3</v>
      </c>
      <c r="B9" s="5" t="s">
        <v>5</v>
      </c>
      <c r="C9" s="13" t="s">
        <v>34</v>
      </c>
      <c r="D9" s="103"/>
      <c r="E9" s="2"/>
    </row>
    <row r="10" spans="1:5" ht="16.5" thickBot="1" x14ac:dyDescent="0.3">
      <c r="A10" s="5">
        <v>4</v>
      </c>
      <c r="B10" s="5" t="s">
        <v>5</v>
      </c>
      <c r="C10" s="13" t="s">
        <v>232</v>
      </c>
      <c r="D10" s="133"/>
      <c r="E10" s="2"/>
    </row>
    <row r="11" spans="1:5" ht="15.75" x14ac:dyDescent="0.25">
      <c r="A11" s="5">
        <v>5</v>
      </c>
      <c r="B11" s="5" t="s">
        <v>5</v>
      </c>
      <c r="C11" s="13" t="s">
        <v>264</v>
      </c>
      <c r="D11" s="103">
        <v>2</v>
      </c>
      <c r="E11" s="2">
        <v>2</v>
      </c>
    </row>
    <row r="12" spans="1:5" ht="16.5" thickBot="1" x14ac:dyDescent="0.3">
      <c r="A12" s="5">
        <v>6</v>
      </c>
      <c r="B12" s="5" t="s">
        <v>5</v>
      </c>
      <c r="C12" s="13" t="s">
        <v>265</v>
      </c>
      <c r="D12" s="134"/>
      <c r="E12" s="2"/>
    </row>
    <row r="13" spans="1:5" ht="15.75" x14ac:dyDescent="0.25">
      <c r="A13" s="5">
        <v>7</v>
      </c>
      <c r="B13" s="5" t="s">
        <v>5</v>
      </c>
      <c r="C13" s="13" t="s">
        <v>123</v>
      </c>
      <c r="D13" s="103"/>
      <c r="E13" s="2"/>
    </row>
    <row r="14" spans="1:5" ht="15.75" x14ac:dyDescent="0.25">
      <c r="A14" s="5">
        <v>8</v>
      </c>
      <c r="B14" s="5" t="s">
        <v>5</v>
      </c>
      <c r="C14" s="13" t="s">
        <v>266</v>
      </c>
      <c r="D14" s="103"/>
      <c r="E14" s="2"/>
    </row>
    <row r="15" spans="1:5" ht="16.5" thickBot="1" x14ac:dyDescent="0.3">
      <c r="A15" s="5">
        <v>9</v>
      </c>
      <c r="B15" s="5" t="s">
        <v>5</v>
      </c>
      <c r="C15" s="13" t="s">
        <v>267</v>
      </c>
      <c r="D15" s="133"/>
      <c r="E15" s="2"/>
    </row>
    <row r="16" spans="1:5" ht="16.5" thickBot="1" x14ac:dyDescent="0.3">
      <c r="A16" s="5">
        <v>10</v>
      </c>
      <c r="B16" s="5" t="s">
        <v>5</v>
      </c>
      <c r="C16" s="13" t="s">
        <v>268</v>
      </c>
      <c r="D16" s="133"/>
      <c r="E16" s="2"/>
    </row>
    <row r="17" spans="1:6" ht="15.75" x14ac:dyDescent="0.25">
      <c r="A17" s="5">
        <v>11</v>
      </c>
      <c r="B17" s="5" t="s">
        <v>5</v>
      </c>
      <c r="C17" s="13" t="s">
        <v>269</v>
      </c>
      <c r="D17" s="103"/>
      <c r="E17" s="2"/>
    </row>
    <row r="18" spans="1:6" ht="15.75" x14ac:dyDescent="0.25">
      <c r="A18" s="5">
        <v>12</v>
      </c>
      <c r="B18" s="5" t="s">
        <v>5</v>
      </c>
      <c r="C18" s="13" t="s">
        <v>270</v>
      </c>
      <c r="D18" s="73"/>
      <c r="E18" s="2"/>
    </row>
    <row r="19" spans="1:6" ht="15.75" x14ac:dyDescent="0.25">
      <c r="A19" s="5">
        <v>13</v>
      </c>
      <c r="B19" s="5" t="s">
        <v>5</v>
      </c>
      <c r="C19" s="13" t="s">
        <v>233</v>
      </c>
      <c r="D19" s="42"/>
      <c r="E19" s="2"/>
    </row>
    <row r="20" spans="1:6" ht="15.75" x14ac:dyDescent="0.25">
      <c r="A20" s="5">
        <v>14</v>
      </c>
      <c r="B20" s="5" t="s">
        <v>5</v>
      </c>
      <c r="C20" s="127" t="s">
        <v>234</v>
      </c>
      <c r="D20" s="49"/>
      <c r="E20" s="2"/>
    </row>
    <row r="21" spans="1:6" x14ac:dyDescent="0.25">
      <c r="D21" s="45">
        <f>SUM(D7:D20)</f>
        <v>2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57</v>
      </c>
      <c r="F28" s="2" t="s">
        <v>19</v>
      </c>
    </row>
    <row r="29" spans="1:6" ht="15.75" x14ac:dyDescent="0.25">
      <c r="A29" s="2">
        <v>1</v>
      </c>
      <c r="B29" s="63" t="s">
        <v>141</v>
      </c>
      <c r="C29" s="63" t="s">
        <v>187</v>
      </c>
      <c r="D29" s="130"/>
      <c r="E29" s="131"/>
      <c r="F29" s="25">
        <v>3</v>
      </c>
    </row>
    <row r="30" spans="1:6" x14ac:dyDescent="0.25">
      <c r="A30" s="2">
        <v>2</v>
      </c>
      <c r="B30" s="26" t="s">
        <v>188</v>
      </c>
      <c r="C30" s="63" t="s">
        <v>187</v>
      </c>
      <c r="D30" s="21"/>
      <c r="E30" s="12"/>
      <c r="F30" s="21">
        <v>3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30"/>
  <sheetViews>
    <sheetView topLeftCell="A7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988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118</v>
      </c>
      <c r="E6" s="2" t="s">
        <v>72</v>
      </c>
    </row>
    <row r="7" spans="1:5" ht="15.75" x14ac:dyDescent="0.25">
      <c r="A7" s="5">
        <v>1</v>
      </c>
      <c r="B7" s="5" t="s">
        <v>5</v>
      </c>
      <c r="C7" s="13" t="s">
        <v>21</v>
      </c>
      <c r="D7" s="103"/>
      <c r="E7" s="2"/>
    </row>
    <row r="8" spans="1:5" ht="16.5" thickBot="1" x14ac:dyDescent="0.3">
      <c r="A8" s="5">
        <v>2</v>
      </c>
      <c r="B8" s="5" t="s">
        <v>5</v>
      </c>
      <c r="C8" s="13" t="s">
        <v>263</v>
      </c>
      <c r="D8" s="132"/>
      <c r="E8" s="2"/>
    </row>
    <row r="9" spans="1:5" ht="15.75" x14ac:dyDescent="0.25">
      <c r="A9" s="5">
        <v>3</v>
      </c>
      <c r="B9" s="5" t="s">
        <v>5</v>
      </c>
      <c r="C9" s="13" t="s">
        <v>34</v>
      </c>
      <c r="D9" s="103"/>
      <c r="E9" s="2"/>
    </row>
    <row r="10" spans="1:5" ht="16.5" thickBot="1" x14ac:dyDescent="0.3">
      <c r="A10" s="5">
        <v>4</v>
      </c>
      <c r="B10" s="5" t="s">
        <v>5</v>
      </c>
      <c r="C10" s="13" t="s">
        <v>232</v>
      </c>
      <c r="D10" s="133"/>
      <c r="E10" s="2"/>
    </row>
    <row r="11" spans="1:5" ht="15.75" x14ac:dyDescent="0.25">
      <c r="A11" s="5">
        <v>5</v>
      </c>
      <c r="B11" s="5" t="s">
        <v>5</v>
      </c>
      <c r="C11" s="13" t="s">
        <v>264</v>
      </c>
      <c r="D11" s="103">
        <v>1</v>
      </c>
      <c r="E11" s="2">
        <v>1</v>
      </c>
    </row>
    <row r="12" spans="1:5" ht="16.5" thickBot="1" x14ac:dyDescent="0.3">
      <c r="A12" s="5">
        <v>6</v>
      </c>
      <c r="B12" s="5" t="s">
        <v>5</v>
      </c>
      <c r="C12" s="13" t="s">
        <v>265</v>
      </c>
      <c r="D12" s="134"/>
      <c r="E12" s="2"/>
    </row>
    <row r="13" spans="1:5" ht="15.75" x14ac:dyDescent="0.25">
      <c r="A13" s="5">
        <v>7</v>
      </c>
      <c r="B13" s="5" t="s">
        <v>5</v>
      </c>
      <c r="C13" s="13" t="s">
        <v>123</v>
      </c>
      <c r="D13" s="103"/>
      <c r="E13" s="2"/>
    </row>
    <row r="14" spans="1:5" ht="15.75" x14ac:dyDescent="0.25">
      <c r="A14" s="5">
        <v>8</v>
      </c>
      <c r="B14" s="5" t="s">
        <v>5</v>
      </c>
      <c r="C14" s="13" t="s">
        <v>266</v>
      </c>
      <c r="D14" s="103"/>
      <c r="E14" s="2"/>
    </row>
    <row r="15" spans="1:5" ht="16.5" thickBot="1" x14ac:dyDescent="0.3">
      <c r="A15" s="5">
        <v>9</v>
      </c>
      <c r="B15" s="5" t="s">
        <v>5</v>
      </c>
      <c r="C15" s="13" t="s">
        <v>267</v>
      </c>
      <c r="D15" s="133"/>
      <c r="E15" s="2"/>
    </row>
    <row r="16" spans="1:5" ht="16.5" thickBot="1" x14ac:dyDescent="0.3">
      <c r="A16" s="5">
        <v>10</v>
      </c>
      <c r="B16" s="5" t="s">
        <v>5</v>
      </c>
      <c r="C16" s="13" t="s">
        <v>268</v>
      </c>
      <c r="D16" s="133"/>
      <c r="E16" s="2"/>
    </row>
    <row r="17" spans="1:6" ht="15.75" x14ac:dyDescent="0.25">
      <c r="A17" s="5">
        <v>11</v>
      </c>
      <c r="B17" s="5" t="s">
        <v>5</v>
      </c>
      <c r="C17" s="13" t="s">
        <v>269</v>
      </c>
      <c r="D17" s="103"/>
      <c r="E17" s="2"/>
    </row>
    <row r="18" spans="1:6" ht="15.75" x14ac:dyDescent="0.25">
      <c r="A18" s="5">
        <v>12</v>
      </c>
      <c r="B18" s="5" t="s">
        <v>5</v>
      </c>
      <c r="C18" s="13" t="s">
        <v>270</v>
      </c>
      <c r="D18" s="73"/>
      <c r="E18" s="2"/>
    </row>
    <row r="19" spans="1:6" ht="15.75" x14ac:dyDescent="0.25">
      <c r="A19" s="5">
        <v>13</v>
      </c>
      <c r="B19" s="5" t="s">
        <v>5</v>
      </c>
      <c r="C19" s="13" t="s">
        <v>233</v>
      </c>
      <c r="D19" s="42"/>
      <c r="E19" s="2"/>
    </row>
    <row r="20" spans="1:6" ht="15.75" x14ac:dyDescent="0.25">
      <c r="A20" s="5">
        <v>14</v>
      </c>
      <c r="B20" s="5" t="s">
        <v>5</v>
      </c>
      <c r="C20" s="127" t="s">
        <v>234</v>
      </c>
      <c r="D20" s="49"/>
      <c r="E20" s="2"/>
    </row>
    <row r="21" spans="1:6" x14ac:dyDescent="0.25">
      <c r="D21" s="45">
        <f>SUM(D7:D20)</f>
        <v>1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57</v>
      </c>
      <c r="F28" s="2" t="s">
        <v>19</v>
      </c>
    </row>
    <row r="29" spans="1:6" ht="15.75" x14ac:dyDescent="0.25">
      <c r="A29" s="2">
        <v>1</v>
      </c>
      <c r="B29" s="63" t="s">
        <v>188</v>
      </c>
      <c r="C29" s="63" t="s">
        <v>187</v>
      </c>
      <c r="D29" s="130"/>
      <c r="E29" s="131"/>
      <c r="F29" s="25">
        <v>3</v>
      </c>
    </row>
    <row r="30" spans="1:6" x14ac:dyDescent="0.25">
      <c r="A30" s="2"/>
      <c r="B30" s="26"/>
      <c r="C30" s="5"/>
      <c r="D30" s="21"/>
      <c r="E30" s="12"/>
      <c r="F30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topLeftCell="A13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975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/>
      <c r="E8" s="2"/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3</v>
      </c>
      <c r="E13" s="2">
        <v>0</v>
      </c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1</v>
      </c>
      <c r="E15" s="2">
        <v>0</v>
      </c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14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16</v>
      </c>
      <c r="B20" s="5" t="s">
        <v>5</v>
      </c>
      <c r="C20" s="5" t="s">
        <v>14</v>
      </c>
      <c r="D20" s="5">
        <v>1</v>
      </c>
      <c r="E20" s="2">
        <v>1</v>
      </c>
    </row>
    <row r="26" spans="1:5" x14ac:dyDescent="0.25">
      <c r="B26" t="s">
        <v>161</v>
      </c>
    </row>
    <row r="28" spans="1:5" x14ac:dyDescent="0.25">
      <c r="A28" s="2" t="s">
        <v>0</v>
      </c>
      <c r="B28" s="2" t="s">
        <v>16</v>
      </c>
      <c r="C28" s="2" t="s">
        <v>17</v>
      </c>
      <c r="D28" s="2"/>
      <c r="E28" s="2" t="s">
        <v>19</v>
      </c>
    </row>
    <row r="29" spans="1:5" x14ac:dyDescent="0.25">
      <c r="A29" s="2">
        <v>1</v>
      </c>
      <c r="B29" s="10" t="s">
        <v>976</v>
      </c>
      <c r="C29" s="10" t="s">
        <v>185</v>
      </c>
      <c r="D29" s="11"/>
      <c r="E29" s="12">
        <v>3</v>
      </c>
    </row>
    <row r="30" spans="1:5" x14ac:dyDescent="0.25">
      <c r="A30">
        <v>2</v>
      </c>
      <c r="B30" s="110" t="s">
        <v>977</v>
      </c>
      <c r="C30" t="s">
        <v>123</v>
      </c>
      <c r="E30" t="s">
        <v>978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30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283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118</v>
      </c>
      <c r="E6" s="2" t="s">
        <v>72</v>
      </c>
    </row>
    <row r="7" spans="1:5" ht="15.75" x14ac:dyDescent="0.25">
      <c r="A7" s="5">
        <v>1</v>
      </c>
      <c r="B7" s="5" t="s">
        <v>5</v>
      </c>
      <c r="C7" s="13" t="s">
        <v>21</v>
      </c>
      <c r="D7" s="103">
        <v>7</v>
      </c>
      <c r="E7" s="2"/>
    </row>
    <row r="8" spans="1:5" ht="16.5" thickBot="1" x14ac:dyDescent="0.3">
      <c r="A8" s="5">
        <v>2</v>
      </c>
      <c r="B8" s="5" t="s">
        <v>5</v>
      </c>
      <c r="C8" s="13" t="s">
        <v>263</v>
      </c>
      <c r="D8" s="132">
        <v>2</v>
      </c>
      <c r="E8" s="2"/>
    </row>
    <row r="9" spans="1:5" ht="15.75" x14ac:dyDescent="0.25">
      <c r="A9" s="5">
        <v>3</v>
      </c>
      <c r="B9" s="5" t="s">
        <v>5</v>
      </c>
      <c r="C9" s="13" t="s">
        <v>34</v>
      </c>
      <c r="D9" s="103"/>
      <c r="E9" s="2"/>
    </row>
    <row r="10" spans="1:5" ht="16.5" thickBot="1" x14ac:dyDescent="0.3">
      <c r="A10" s="5">
        <v>4</v>
      </c>
      <c r="B10" s="5" t="s">
        <v>5</v>
      </c>
      <c r="C10" s="13" t="s">
        <v>232</v>
      </c>
      <c r="D10" s="133">
        <v>2</v>
      </c>
      <c r="E10" s="2">
        <v>1</v>
      </c>
    </row>
    <row r="11" spans="1:5" ht="15.75" x14ac:dyDescent="0.25">
      <c r="A11" s="5">
        <v>5</v>
      </c>
      <c r="B11" s="5" t="s">
        <v>5</v>
      </c>
      <c r="C11" s="13" t="s">
        <v>264</v>
      </c>
      <c r="D11" s="103">
        <v>1</v>
      </c>
      <c r="E11" s="2"/>
    </row>
    <row r="12" spans="1:5" ht="16.5" thickBot="1" x14ac:dyDescent="0.3">
      <c r="A12" s="5">
        <v>6</v>
      </c>
      <c r="B12" s="5" t="s">
        <v>5</v>
      </c>
      <c r="C12" s="13" t="s">
        <v>265</v>
      </c>
      <c r="D12" s="134"/>
      <c r="E12" s="2"/>
    </row>
    <row r="13" spans="1:5" ht="15.75" x14ac:dyDescent="0.25">
      <c r="A13" s="5">
        <v>7</v>
      </c>
      <c r="B13" s="5" t="s">
        <v>5</v>
      </c>
      <c r="C13" s="13" t="s">
        <v>123</v>
      </c>
      <c r="D13" s="103">
        <v>2</v>
      </c>
      <c r="E13" s="2"/>
    </row>
    <row r="14" spans="1:5" ht="15.75" x14ac:dyDescent="0.25">
      <c r="A14" s="5">
        <v>8</v>
      </c>
      <c r="B14" s="5" t="s">
        <v>5</v>
      </c>
      <c r="C14" s="13" t="s">
        <v>266</v>
      </c>
      <c r="D14" s="103">
        <v>4</v>
      </c>
      <c r="E14" s="2"/>
    </row>
    <row r="15" spans="1:5" ht="16.5" thickBot="1" x14ac:dyDescent="0.3">
      <c r="A15" s="5">
        <v>9</v>
      </c>
      <c r="B15" s="5" t="s">
        <v>5</v>
      </c>
      <c r="C15" s="13" t="s">
        <v>267</v>
      </c>
      <c r="D15" s="133">
        <v>2</v>
      </c>
      <c r="E15" s="2"/>
    </row>
    <row r="16" spans="1:5" ht="16.5" thickBot="1" x14ac:dyDescent="0.3">
      <c r="A16" s="5">
        <v>10</v>
      </c>
      <c r="B16" s="5" t="s">
        <v>5</v>
      </c>
      <c r="C16" s="13" t="s">
        <v>268</v>
      </c>
      <c r="D16" s="133">
        <v>2</v>
      </c>
      <c r="E16" s="2"/>
    </row>
    <row r="17" spans="1:6" ht="15.75" x14ac:dyDescent="0.25">
      <c r="A17" s="5">
        <v>11</v>
      </c>
      <c r="B17" s="5" t="s">
        <v>5</v>
      </c>
      <c r="C17" s="13" t="s">
        <v>269</v>
      </c>
      <c r="D17" s="103">
        <v>3</v>
      </c>
      <c r="E17" s="2"/>
    </row>
    <row r="18" spans="1:6" ht="15.75" x14ac:dyDescent="0.25">
      <c r="A18" s="5">
        <v>12</v>
      </c>
      <c r="B18" s="5" t="s">
        <v>5</v>
      </c>
      <c r="C18" s="13" t="s">
        <v>270</v>
      </c>
      <c r="D18" s="73">
        <v>2</v>
      </c>
      <c r="E18" s="2"/>
    </row>
    <row r="19" spans="1:6" ht="15.75" x14ac:dyDescent="0.25">
      <c r="A19" s="5">
        <v>13</v>
      </c>
      <c r="B19" s="5" t="s">
        <v>5</v>
      </c>
      <c r="C19" s="13" t="s">
        <v>233</v>
      </c>
      <c r="D19" s="42">
        <v>1</v>
      </c>
      <c r="E19" s="2"/>
    </row>
    <row r="20" spans="1:6" ht="15.75" x14ac:dyDescent="0.25">
      <c r="A20" s="5">
        <v>14</v>
      </c>
      <c r="B20" s="5" t="s">
        <v>5</v>
      </c>
      <c r="C20" s="127" t="s">
        <v>234</v>
      </c>
      <c r="D20" s="49">
        <v>5</v>
      </c>
      <c r="E20" s="2"/>
    </row>
    <row r="21" spans="1:6" x14ac:dyDescent="0.25">
      <c r="D21" s="45">
        <f>SUM(D7:D20)</f>
        <v>33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57</v>
      </c>
      <c r="F28" s="2" t="s">
        <v>19</v>
      </c>
    </row>
    <row r="29" spans="1:6" ht="15.75" x14ac:dyDescent="0.25">
      <c r="A29" s="2">
        <v>1</v>
      </c>
      <c r="B29" s="63" t="s">
        <v>94</v>
      </c>
      <c r="C29" s="63" t="s">
        <v>279</v>
      </c>
      <c r="D29" s="130">
        <v>7</v>
      </c>
      <c r="E29" s="131">
        <v>34</v>
      </c>
      <c r="F29" s="25">
        <v>3</v>
      </c>
    </row>
    <row r="30" spans="1:6" x14ac:dyDescent="0.25">
      <c r="A30" s="2"/>
      <c r="B30" s="26"/>
      <c r="C30" s="5"/>
      <c r="D30" s="21"/>
      <c r="E30" s="12"/>
      <c r="F30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42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262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/>
      <c r="E6" s="2"/>
    </row>
    <row r="7" spans="1:5" ht="15.75" x14ac:dyDescent="0.25">
      <c r="A7" s="5">
        <v>1</v>
      </c>
      <c r="B7" s="5" t="s">
        <v>5</v>
      </c>
      <c r="C7" s="13" t="s">
        <v>21</v>
      </c>
      <c r="D7" s="103">
        <v>4</v>
      </c>
      <c r="E7" s="2">
        <v>2</v>
      </c>
    </row>
    <row r="8" spans="1:5" ht="16.5" thickBot="1" x14ac:dyDescent="0.3">
      <c r="A8" s="5">
        <v>2</v>
      </c>
      <c r="B8" s="5" t="s">
        <v>5</v>
      </c>
      <c r="C8" s="13" t="s">
        <v>263</v>
      </c>
      <c r="D8" s="128">
        <v>2</v>
      </c>
      <c r="E8" s="2"/>
    </row>
    <row r="9" spans="1:5" ht="15.75" x14ac:dyDescent="0.25">
      <c r="A9" s="5">
        <v>3</v>
      </c>
      <c r="B9" s="5" t="s">
        <v>5</v>
      </c>
      <c r="C9" s="13" t="s">
        <v>34</v>
      </c>
      <c r="D9" s="103">
        <v>0</v>
      </c>
      <c r="E9" s="2"/>
    </row>
    <row r="10" spans="1:5" ht="16.5" thickBot="1" x14ac:dyDescent="0.3">
      <c r="A10" s="5">
        <v>4</v>
      </c>
      <c r="B10" s="5" t="s">
        <v>5</v>
      </c>
      <c r="C10" s="13" t="s">
        <v>232</v>
      </c>
      <c r="D10" s="129">
        <v>5</v>
      </c>
      <c r="E10" s="2">
        <v>4</v>
      </c>
    </row>
    <row r="11" spans="1:5" ht="15.75" x14ac:dyDescent="0.25">
      <c r="A11" s="5">
        <v>5</v>
      </c>
      <c r="B11" s="5" t="s">
        <v>5</v>
      </c>
      <c r="C11" s="13" t="s">
        <v>264</v>
      </c>
      <c r="D11" s="103">
        <v>2</v>
      </c>
      <c r="E11" s="2">
        <v>2</v>
      </c>
    </row>
    <row r="12" spans="1:5" ht="16.5" thickBot="1" x14ac:dyDescent="0.3">
      <c r="A12" s="5">
        <v>6</v>
      </c>
      <c r="B12" s="5" t="s">
        <v>5</v>
      </c>
      <c r="C12" s="13" t="s">
        <v>265</v>
      </c>
      <c r="D12" s="129">
        <v>0</v>
      </c>
      <c r="E12" s="2"/>
    </row>
    <row r="13" spans="1:5" ht="15.75" x14ac:dyDescent="0.25">
      <c r="A13" s="5">
        <v>7</v>
      </c>
      <c r="B13" s="5" t="s">
        <v>5</v>
      </c>
      <c r="C13" s="13" t="s">
        <v>123</v>
      </c>
      <c r="D13" s="103">
        <v>3</v>
      </c>
      <c r="E13" s="2">
        <v>1</v>
      </c>
    </row>
    <row r="14" spans="1:5" ht="15.75" x14ac:dyDescent="0.25">
      <c r="A14" s="5">
        <v>8</v>
      </c>
      <c r="B14" s="5" t="s">
        <v>5</v>
      </c>
      <c r="C14" s="13" t="s">
        <v>266</v>
      </c>
      <c r="D14" s="103">
        <v>3</v>
      </c>
      <c r="E14" s="2">
        <v>1</v>
      </c>
    </row>
    <row r="15" spans="1:5" ht="16.5" thickBot="1" x14ac:dyDescent="0.3">
      <c r="A15" s="5">
        <v>9</v>
      </c>
      <c r="B15" s="5" t="s">
        <v>5</v>
      </c>
      <c r="C15" s="13" t="s">
        <v>267</v>
      </c>
      <c r="D15" s="129">
        <v>5</v>
      </c>
      <c r="E15" s="2">
        <v>2</v>
      </c>
    </row>
    <row r="16" spans="1:5" ht="16.5" thickBot="1" x14ac:dyDescent="0.3">
      <c r="A16" s="5">
        <v>10</v>
      </c>
      <c r="B16" s="5" t="s">
        <v>5</v>
      </c>
      <c r="C16" s="13" t="s">
        <v>268</v>
      </c>
      <c r="D16" s="129">
        <v>4</v>
      </c>
      <c r="E16" s="2"/>
    </row>
    <row r="17" spans="1:6" ht="15.75" x14ac:dyDescent="0.25">
      <c r="A17" s="5">
        <v>11</v>
      </c>
      <c r="B17" s="5" t="s">
        <v>5</v>
      </c>
      <c r="C17" s="13" t="s">
        <v>269</v>
      </c>
      <c r="D17" s="103">
        <v>3</v>
      </c>
      <c r="E17" s="2"/>
    </row>
    <row r="18" spans="1:6" ht="15.75" x14ac:dyDescent="0.25">
      <c r="A18" s="5">
        <v>12</v>
      </c>
      <c r="B18" s="5" t="s">
        <v>5</v>
      </c>
      <c r="C18" s="13" t="s">
        <v>270</v>
      </c>
      <c r="D18" s="49">
        <v>1</v>
      </c>
      <c r="E18" s="2"/>
    </row>
    <row r="19" spans="1:6" ht="15.75" x14ac:dyDescent="0.25">
      <c r="A19" s="5">
        <v>13</v>
      </c>
      <c r="B19" s="5" t="s">
        <v>5</v>
      </c>
      <c r="C19" s="13" t="s">
        <v>233</v>
      </c>
      <c r="D19" s="24">
        <v>2</v>
      </c>
      <c r="E19" s="2"/>
    </row>
    <row r="20" spans="1:6" ht="15.75" x14ac:dyDescent="0.25">
      <c r="A20" s="5">
        <v>14</v>
      </c>
      <c r="B20" s="5" t="s">
        <v>5</v>
      </c>
      <c r="C20" s="127" t="s">
        <v>234</v>
      </c>
      <c r="D20" s="49">
        <v>2</v>
      </c>
      <c r="E20" s="2">
        <v>1</v>
      </c>
    </row>
    <row r="21" spans="1:6" x14ac:dyDescent="0.25">
      <c r="D21">
        <f>SUM(D7:D20)</f>
        <v>36</v>
      </c>
      <c r="E21">
        <f>SUM(E7:E20)</f>
        <v>13</v>
      </c>
    </row>
    <row r="28" spans="1:6" x14ac:dyDescent="0.25">
      <c r="A28" s="2" t="s">
        <v>0</v>
      </c>
      <c r="B28" s="2" t="s">
        <v>28</v>
      </c>
      <c r="C28" s="2" t="s">
        <v>16</v>
      </c>
      <c r="D28" s="2" t="s">
        <v>18</v>
      </c>
      <c r="E28" s="64" t="s">
        <v>119</v>
      </c>
      <c r="F28" s="64" t="s">
        <v>19</v>
      </c>
    </row>
    <row r="29" spans="1:6" ht="15.75" x14ac:dyDescent="0.25">
      <c r="A29" s="2">
        <v>1</v>
      </c>
      <c r="B29" s="113" t="s">
        <v>169</v>
      </c>
      <c r="C29" s="113" t="s">
        <v>271</v>
      </c>
      <c r="D29" s="115">
        <v>7</v>
      </c>
      <c r="E29" s="117"/>
      <c r="F29" s="87">
        <v>3</v>
      </c>
    </row>
    <row r="30" spans="1:6" ht="15.75" x14ac:dyDescent="0.25">
      <c r="A30" s="2">
        <v>2</v>
      </c>
      <c r="B30" s="113" t="s">
        <v>169</v>
      </c>
      <c r="C30" s="99" t="s">
        <v>272</v>
      </c>
      <c r="D30" s="116">
        <v>7</v>
      </c>
      <c r="E30" s="117"/>
      <c r="F30" s="89">
        <v>3</v>
      </c>
    </row>
    <row r="31" spans="1:6" ht="31.5" x14ac:dyDescent="0.25">
      <c r="A31" s="2">
        <v>3</v>
      </c>
      <c r="B31" s="113" t="s">
        <v>148</v>
      </c>
      <c r="C31" s="114" t="s">
        <v>261</v>
      </c>
      <c r="D31" s="56">
        <v>10</v>
      </c>
      <c r="E31" s="43"/>
      <c r="F31" s="118">
        <v>3</v>
      </c>
    </row>
    <row r="32" spans="1:6" ht="31.5" x14ac:dyDescent="0.25">
      <c r="A32" s="2">
        <v>4</v>
      </c>
      <c r="B32" s="113" t="s">
        <v>148</v>
      </c>
      <c r="C32" s="114" t="s">
        <v>273</v>
      </c>
      <c r="D32" s="56">
        <v>10</v>
      </c>
      <c r="E32" s="119"/>
      <c r="F32" s="66">
        <v>3</v>
      </c>
    </row>
    <row r="33" spans="1:6" ht="31.5" x14ac:dyDescent="0.25">
      <c r="A33" s="2">
        <v>5</v>
      </c>
      <c r="B33" s="113" t="s">
        <v>194</v>
      </c>
      <c r="C33" s="91" t="s">
        <v>274</v>
      </c>
      <c r="D33" s="49">
        <v>9</v>
      </c>
      <c r="E33" s="119"/>
      <c r="F33" s="66">
        <v>2</v>
      </c>
    </row>
    <row r="34" spans="1:6" ht="15.75" x14ac:dyDescent="0.25">
      <c r="A34" s="2">
        <v>6</v>
      </c>
      <c r="B34" s="113" t="s">
        <v>276</v>
      </c>
      <c r="C34" s="22" t="s">
        <v>277</v>
      </c>
      <c r="D34" s="24">
        <v>7</v>
      </c>
      <c r="E34" s="119"/>
      <c r="F34" s="66">
        <v>3</v>
      </c>
    </row>
    <row r="35" spans="1:6" ht="31.5" x14ac:dyDescent="0.25">
      <c r="A35" s="2">
        <v>7</v>
      </c>
      <c r="B35" s="113" t="s">
        <v>193</v>
      </c>
      <c r="C35" s="99" t="s">
        <v>275</v>
      </c>
      <c r="D35" s="116">
        <v>7</v>
      </c>
      <c r="E35" s="86"/>
      <c r="F35" s="66">
        <v>3</v>
      </c>
    </row>
    <row r="36" spans="1:6" ht="15.75" x14ac:dyDescent="0.25">
      <c r="A36" s="2">
        <v>8</v>
      </c>
      <c r="B36" s="13" t="s">
        <v>124</v>
      </c>
      <c r="C36" s="13" t="s">
        <v>196</v>
      </c>
      <c r="D36" s="13">
        <v>8</v>
      </c>
      <c r="E36" s="13"/>
      <c r="F36" s="13">
        <v>3</v>
      </c>
    </row>
    <row r="37" spans="1:6" ht="15.75" x14ac:dyDescent="0.25">
      <c r="A37" s="2">
        <v>9</v>
      </c>
      <c r="B37" s="13" t="s">
        <v>124</v>
      </c>
      <c r="C37" s="13" t="s">
        <v>278</v>
      </c>
      <c r="D37" s="13">
        <v>7</v>
      </c>
      <c r="E37" s="13"/>
      <c r="F37" s="13">
        <v>3</v>
      </c>
    </row>
    <row r="38" spans="1:6" ht="15.75" x14ac:dyDescent="0.25">
      <c r="A38" s="2">
        <v>10</v>
      </c>
      <c r="B38" s="13" t="s">
        <v>124</v>
      </c>
      <c r="C38" s="13" t="s">
        <v>279</v>
      </c>
      <c r="D38" s="13">
        <v>8</v>
      </c>
      <c r="E38" s="13"/>
      <c r="F38" s="13">
        <v>2</v>
      </c>
    </row>
    <row r="39" spans="1:6" ht="15.75" x14ac:dyDescent="0.25">
      <c r="A39" s="2">
        <v>11</v>
      </c>
      <c r="B39" s="13" t="s">
        <v>124</v>
      </c>
      <c r="C39" s="13" t="s">
        <v>280</v>
      </c>
      <c r="D39" s="13">
        <v>9</v>
      </c>
      <c r="E39" s="13"/>
      <c r="F39" s="13">
        <v>3</v>
      </c>
    </row>
    <row r="40" spans="1:6" ht="15.75" x14ac:dyDescent="0.25">
      <c r="A40" s="2">
        <v>12</v>
      </c>
      <c r="B40" s="13" t="s">
        <v>187</v>
      </c>
      <c r="C40" s="13" t="s">
        <v>281</v>
      </c>
      <c r="D40" s="13">
        <v>8</v>
      </c>
      <c r="E40" s="13"/>
      <c r="F40" s="13">
        <v>3</v>
      </c>
    </row>
    <row r="41" spans="1:6" ht="15.75" x14ac:dyDescent="0.25">
      <c r="A41" s="2">
        <v>13</v>
      </c>
      <c r="B41" s="13" t="s">
        <v>187</v>
      </c>
      <c r="C41" s="13" t="s">
        <v>282</v>
      </c>
      <c r="D41" s="13">
        <v>7</v>
      </c>
      <c r="E41" s="13"/>
      <c r="F41" s="13">
        <v>3</v>
      </c>
    </row>
    <row r="42" spans="1:6" ht="15.75" x14ac:dyDescent="0.25">
      <c r="A42" s="13"/>
      <c r="B42" s="13"/>
      <c r="C42" s="13"/>
      <c r="D42" s="13"/>
      <c r="E42" s="13"/>
      <c r="F42" s="13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G76"/>
  <sheetViews>
    <sheetView topLeftCell="A2" workbookViewId="0">
      <selection activeCell="E8" sqref="E8:F21"/>
    </sheetView>
  </sheetViews>
  <sheetFormatPr defaultRowHeight="15" x14ac:dyDescent="0.25"/>
  <cols>
    <col min="1" max="1" width="7.85546875" customWidth="1"/>
    <col min="2" max="2" width="19.140625" customWidth="1"/>
    <col min="3" max="3" width="3.5703125" customWidth="1"/>
    <col min="4" max="4" width="16.7109375" customWidth="1"/>
    <col min="5" max="5" width="9.140625" customWidth="1"/>
    <col min="7" max="7" width="11.7109375" customWidth="1"/>
  </cols>
  <sheetData>
    <row r="4" spans="1:6" x14ac:dyDescent="0.25">
      <c r="B4" t="s">
        <v>286</v>
      </c>
    </row>
    <row r="6" spans="1:6" x14ac:dyDescent="0.25">
      <c r="A6" s="265" t="s">
        <v>0</v>
      </c>
      <c r="B6" s="265" t="s">
        <v>1</v>
      </c>
      <c r="C6" s="98"/>
      <c r="D6" s="267" t="s">
        <v>2</v>
      </c>
      <c r="E6" s="268"/>
      <c r="F6" s="269"/>
    </row>
    <row r="7" spans="1:6" x14ac:dyDescent="0.25">
      <c r="A7" s="266"/>
      <c r="B7" s="266"/>
      <c r="C7" s="94"/>
      <c r="D7" s="1" t="s">
        <v>3</v>
      </c>
      <c r="E7" s="1" t="s">
        <v>4</v>
      </c>
      <c r="F7" s="2" t="s">
        <v>72</v>
      </c>
    </row>
    <row r="8" spans="1:6" x14ac:dyDescent="0.25">
      <c r="A8" s="2">
        <v>1</v>
      </c>
      <c r="B8" s="2" t="s">
        <v>5</v>
      </c>
      <c r="C8" s="2"/>
      <c r="D8" s="2" t="s">
        <v>6</v>
      </c>
      <c r="E8" s="2">
        <v>8</v>
      </c>
      <c r="F8" s="2">
        <v>2</v>
      </c>
    </row>
    <row r="9" spans="1:6" x14ac:dyDescent="0.25">
      <c r="A9" s="2">
        <v>2</v>
      </c>
      <c r="B9" s="2" t="s">
        <v>5</v>
      </c>
      <c r="C9" s="2"/>
      <c r="D9" s="2" t="s">
        <v>7</v>
      </c>
      <c r="E9" s="2">
        <v>29</v>
      </c>
      <c r="F9" s="2">
        <v>19</v>
      </c>
    </row>
    <row r="10" spans="1:6" x14ac:dyDescent="0.25">
      <c r="A10" s="2">
        <v>3</v>
      </c>
      <c r="B10" s="2" t="s">
        <v>5</v>
      </c>
      <c r="C10" s="2"/>
      <c r="D10" s="2" t="s">
        <v>8</v>
      </c>
      <c r="E10" s="2">
        <v>8</v>
      </c>
      <c r="F10" s="2">
        <v>5</v>
      </c>
    </row>
    <row r="11" spans="1:6" x14ac:dyDescent="0.25">
      <c r="A11" s="2">
        <v>4</v>
      </c>
      <c r="B11" s="2" t="s">
        <v>5</v>
      </c>
      <c r="C11" s="2"/>
      <c r="D11" s="2" t="s">
        <v>47</v>
      </c>
      <c r="E11" s="2"/>
      <c r="F11" s="2"/>
    </row>
    <row r="12" spans="1:6" x14ac:dyDescent="0.25">
      <c r="A12" s="2">
        <v>5</v>
      </c>
      <c r="B12" s="2" t="s">
        <v>5</v>
      </c>
      <c r="C12" s="2"/>
      <c r="D12" s="2" t="s">
        <v>9</v>
      </c>
      <c r="E12" s="2">
        <v>5</v>
      </c>
      <c r="F12" s="2">
        <v>1</v>
      </c>
    </row>
    <row r="13" spans="1:6" x14ac:dyDescent="0.25">
      <c r="A13" s="2">
        <v>6</v>
      </c>
      <c r="B13" s="2" t="s">
        <v>5</v>
      </c>
      <c r="C13" s="2"/>
      <c r="D13" s="2" t="s">
        <v>49</v>
      </c>
      <c r="E13" s="2"/>
      <c r="F13" s="2"/>
    </row>
    <row r="14" spans="1:6" x14ac:dyDescent="0.25">
      <c r="A14" s="2">
        <v>7</v>
      </c>
      <c r="B14" s="2" t="s">
        <v>5</v>
      </c>
      <c r="C14" s="2"/>
      <c r="D14" s="2" t="s">
        <v>10</v>
      </c>
      <c r="E14" s="2">
        <v>17</v>
      </c>
      <c r="F14" s="2">
        <v>4</v>
      </c>
    </row>
    <row r="15" spans="1:6" x14ac:dyDescent="0.25">
      <c r="A15" s="2">
        <v>8</v>
      </c>
      <c r="B15" s="2" t="s">
        <v>5</v>
      </c>
      <c r="C15" s="2"/>
      <c r="D15" s="2" t="s">
        <v>23</v>
      </c>
      <c r="E15" s="2"/>
      <c r="F15" s="2"/>
    </row>
    <row r="16" spans="1:6" x14ac:dyDescent="0.25">
      <c r="A16" s="2">
        <v>9</v>
      </c>
      <c r="B16" s="2" t="s">
        <v>5</v>
      </c>
      <c r="C16" s="2"/>
      <c r="D16" s="2" t="s">
        <v>24</v>
      </c>
      <c r="E16" s="2"/>
      <c r="F16" s="2"/>
    </row>
    <row r="17" spans="1:7" x14ac:dyDescent="0.25">
      <c r="A17" s="2">
        <v>10</v>
      </c>
      <c r="B17" s="2" t="s">
        <v>5</v>
      </c>
      <c r="C17" s="2"/>
      <c r="D17" s="2" t="s">
        <v>30</v>
      </c>
      <c r="E17" s="2"/>
      <c r="F17" s="2"/>
    </row>
    <row r="18" spans="1:7" x14ac:dyDescent="0.25">
      <c r="A18" s="2">
        <v>11</v>
      </c>
      <c r="B18" s="2" t="s">
        <v>5</v>
      </c>
      <c r="C18" s="2"/>
      <c r="D18" s="2" t="s">
        <v>11</v>
      </c>
      <c r="E18" s="2"/>
      <c r="F18" s="2"/>
    </row>
    <row r="19" spans="1:7" x14ac:dyDescent="0.25">
      <c r="A19" s="2">
        <v>12</v>
      </c>
      <c r="B19" s="2" t="s">
        <v>5</v>
      </c>
      <c r="C19" s="2"/>
      <c r="D19" s="2" t="s">
        <v>12</v>
      </c>
      <c r="E19" s="2">
        <v>9</v>
      </c>
      <c r="F19" s="2">
        <v>7</v>
      </c>
    </row>
    <row r="20" spans="1:7" x14ac:dyDescent="0.25">
      <c r="A20" s="2">
        <v>13</v>
      </c>
      <c r="B20" s="2" t="s">
        <v>5</v>
      </c>
      <c r="C20" s="2"/>
      <c r="D20" s="3" t="s">
        <v>13</v>
      </c>
      <c r="E20" s="2">
        <v>17</v>
      </c>
      <c r="F20" s="2">
        <v>3</v>
      </c>
    </row>
    <row r="21" spans="1:7" x14ac:dyDescent="0.25">
      <c r="A21" s="2">
        <v>14</v>
      </c>
      <c r="B21" s="2" t="s">
        <v>5</v>
      </c>
      <c r="C21" s="2"/>
      <c r="D21" s="3" t="s">
        <v>14</v>
      </c>
      <c r="E21" s="2">
        <v>5</v>
      </c>
      <c r="F21" s="2">
        <v>3</v>
      </c>
    </row>
    <row r="22" spans="1:7" x14ac:dyDescent="0.25">
      <c r="A22" s="68"/>
      <c r="B22" s="95"/>
      <c r="C22" s="95"/>
      <c r="D22" s="96"/>
      <c r="E22" s="97">
        <f>SUM(E8:E21)</f>
        <v>98</v>
      </c>
      <c r="F22" s="2"/>
    </row>
    <row r="23" spans="1:7" x14ac:dyDescent="0.25">
      <c r="A23" s="262" t="s">
        <v>15</v>
      </c>
      <c r="B23" s="263"/>
      <c r="C23" s="263"/>
      <c r="D23" s="263"/>
      <c r="E23" s="264"/>
      <c r="F23" s="2">
        <f>SUM(F8:F21)</f>
        <v>44</v>
      </c>
    </row>
    <row r="30" spans="1:7" x14ac:dyDescent="0.25">
      <c r="D30" t="s">
        <v>237</v>
      </c>
    </row>
    <row r="32" spans="1:7" x14ac:dyDescent="0.25">
      <c r="A32" s="2" t="s">
        <v>0</v>
      </c>
      <c r="B32" s="2" t="s">
        <v>61</v>
      </c>
      <c r="C32" s="2" t="s">
        <v>62</v>
      </c>
      <c r="D32" s="2" t="s">
        <v>18</v>
      </c>
      <c r="E32" s="2" t="s">
        <v>17</v>
      </c>
      <c r="F32" s="2" t="s">
        <v>19</v>
      </c>
      <c r="G32" s="2" t="s">
        <v>20</v>
      </c>
    </row>
    <row r="33" spans="1:7" ht="22.5" customHeight="1" x14ac:dyDescent="0.25">
      <c r="A33" s="20">
        <v>1</v>
      </c>
      <c r="B33" s="138" t="s">
        <v>318</v>
      </c>
      <c r="C33" s="138" t="s">
        <v>319</v>
      </c>
      <c r="D33" s="25" t="s">
        <v>382</v>
      </c>
      <c r="E33" s="25" t="s">
        <v>171</v>
      </c>
      <c r="F33" s="100">
        <v>1</v>
      </c>
      <c r="G33" s="100">
        <v>60</v>
      </c>
    </row>
    <row r="34" spans="1:7" ht="23.25" customHeight="1" x14ac:dyDescent="0.25">
      <c r="A34" s="20">
        <v>2</v>
      </c>
      <c r="B34" s="138" t="s">
        <v>162</v>
      </c>
      <c r="C34" s="138" t="s">
        <v>320</v>
      </c>
      <c r="D34" s="25" t="s">
        <v>382</v>
      </c>
      <c r="E34" s="25" t="s">
        <v>171</v>
      </c>
      <c r="F34" s="100">
        <v>1</v>
      </c>
      <c r="G34" s="100">
        <v>60</v>
      </c>
    </row>
    <row r="35" spans="1:7" ht="21" customHeight="1" x14ac:dyDescent="0.25">
      <c r="A35" s="20">
        <v>3</v>
      </c>
      <c r="B35" s="138" t="s">
        <v>205</v>
      </c>
      <c r="C35" s="138" t="s">
        <v>321</v>
      </c>
      <c r="D35" s="25" t="s">
        <v>382</v>
      </c>
      <c r="E35" s="25" t="s">
        <v>171</v>
      </c>
      <c r="F35" s="100">
        <v>1</v>
      </c>
      <c r="G35" s="100">
        <v>60</v>
      </c>
    </row>
    <row r="36" spans="1:7" ht="19.5" customHeight="1" x14ac:dyDescent="0.25">
      <c r="A36" s="20">
        <v>4</v>
      </c>
      <c r="B36" s="138" t="s">
        <v>322</v>
      </c>
      <c r="C36" s="138" t="s">
        <v>128</v>
      </c>
      <c r="D36" s="25" t="s">
        <v>382</v>
      </c>
      <c r="E36" s="25" t="s">
        <v>171</v>
      </c>
      <c r="F36" s="100">
        <v>1</v>
      </c>
      <c r="G36" s="100">
        <v>60</v>
      </c>
    </row>
    <row r="37" spans="1:7" ht="24.75" customHeight="1" x14ac:dyDescent="0.25">
      <c r="A37" s="20">
        <v>5</v>
      </c>
      <c r="B37" s="138" t="s">
        <v>323</v>
      </c>
      <c r="C37" s="138" t="s">
        <v>324</v>
      </c>
      <c r="D37" s="25" t="s">
        <v>382</v>
      </c>
      <c r="E37" s="25" t="s">
        <v>171</v>
      </c>
      <c r="F37" s="100">
        <v>1</v>
      </c>
      <c r="G37" s="100">
        <v>60</v>
      </c>
    </row>
    <row r="38" spans="1:7" ht="24" customHeight="1" x14ac:dyDescent="0.25">
      <c r="A38" s="20">
        <v>6</v>
      </c>
      <c r="B38" s="138" t="s">
        <v>325</v>
      </c>
      <c r="C38" s="138" t="s">
        <v>326</v>
      </c>
      <c r="D38" s="25" t="s">
        <v>382</v>
      </c>
      <c r="E38" s="25" t="s">
        <v>171</v>
      </c>
      <c r="F38" s="100">
        <v>1</v>
      </c>
      <c r="G38" s="100">
        <v>60</v>
      </c>
    </row>
    <row r="39" spans="1:7" ht="25.5" customHeight="1" x14ac:dyDescent="0.25">
      <c r="A39" s="20">
        <v>7</v>
      </c>
      <c r="B39" s="138" t="s">
        <v>163</v>
      </c>
      <c r="C39" s="138" t="s">
        <v>327</v>
      </c>
      <c r="D39" s="25" t="s">
        <v>382</v>
      </c>
      <c r="E39" s="25" t="s">
        <v>171</v>
      </c>
      <c r="F39" s="100">
        <v>1</v>
      </c>
      <c r="G39" s="100">
        <v>60</v>
      </c>
    </row>
    <row r="40" spans="1:7" ht="22.5" customHeight="1" x14ac:dyDescent="0.25">
      <c r="A40" s="20">
        <v>8</v>
      </c>
      <c r="B40" s="138" t="s">
        <v>328</v>
      </c>
      <c r="C40" s="138" t="s">
        <v>329</v>
      </c>
      <c r="D40" s="25" t="s">
        <v>382</v>
      </c>
      <c r="E40" s="25" t="s">
        <v>171</v>
      </c>
      <c r="F40" s="100">
        <v>1</v>
      </c>
      <c r="G40" s="100">
        <v>60</v>
      </c>
    </row>
    <row r="41" spans="1:7" ht="19.5" customHeight="1" x14ac:dyDescent="0.25">
      <c r="A41" s="20">
        <v>9</v>
      </c>
      <c r="B41" s="138" t="s">
        <v>330</v>
      </c>
      <c r="C41" s="138" t="s">
        <v>331</v>
      </c>
      <c r="D41" s="25" t="s">
        <v>382</v>
      </c>
      <c r="E41" s="25" t="s">
        <v>171</v>
      </c>
      <c r="F41" s="100">
        <v>1</v>
      </c>
      <c r="G41" s="100">
        <v>60</v>
      </c>
    </row>
    <row r="42" spans="1:7" ht="21" customHeight="1" x14ac:dyDescent="0.25">
      <c r="A42" s="20">
        <v>10</v>
      </c>
      <c r="B42" s="138" t="s">
        <v>332</v>
      </c>
      <c r="C42" s="138" t="s">
        <v>333</v>
      </c>
      <c r="D42" s="25" t="s">
        <v>382</v>
      </c>
      <c r="E42" s="25" t="s">
        <v>171</v>
      </c>
      <c r="F42" s="100">
        <v>1</v>
      </c>
      <c r="G42" s="100">
        <v>59</v>
      </c>
    </row>
    <row r="43" spans="1:7" ht="22.5" customHeight="1" x14ac:dyDescent="0.25">
      <c r="A43" s="20">
        <v>11</v>
      </c>
      <c r="B43" s="138" t="s">
        <v>334</v>
      </c>
      <c r="C43" s="138" t="s">
        <v>335</v>
      </c>
      <c r="D43" s="25" t="s">
        <v>383</v>
      </c>
      <c r="E43" s="25" t="s">
        <v>171</v>
      </c>
      <c r="F43" s="100">
        <v>1</v>
      </c>
      <c r="G43" s="100">
        <v>58</v>
      </c>
    </row>
    <row r="44" spans="1:7" ht="21.75" customHeight="1" x14ac:dyDescent="0.25">
      <c r="A44" s="20">
        <v>12</v>
      </c>
      <c r="B44" s="138" t="s">
        <v>336</v>
      </c>
      <c r="C44" s="138" t="s">
        <v>68</v>
      </c>
      <c r="D44" s="25" t="s">
        <v>383</v>
      </c>
      <c r="E44" s="25" t="s">
        <v>171</v>
      </c>
      <c r="F44" s="100">
        <v>1</v>
      </c>
      <c r="G44" s="100">
        <v>58</v>
      </c>
    </row>
    <row r="45" spans="1:7" ht="20.25" customHeight="1" x14ac:dyDescent="0.25">
      <c r="A45" s="20">
        <v>13</v>
      </c>
      <c r="B45" s="138" t="s">
        <v>337</v>
      </c>
      <c r="C45" s="138" t="s">
        <v>338</v>
      </c>
      <c r="D45" s="25" t="s">
        <v>382</v>
      </c>
      <c r="E45" s="25" t="s">
        <v>387</v>
      </c>
      <c r="F45" s="100">
        <v>1</v>
      </c>
      <c r="G45" s="100">
        <v>58</v>
      </c>
    </row>
    <row r="46" spans="1:7" ht="15.75" x14ac:dyDescent="0.25">
      <c r="A46" s="20">
        <v>14</v>
      </c>
      <c r="B46" s="138" t="s">
        <v>339</v>
      </c>
      <c r="C46" s="138" t="s">
        <v>340</v>
      </c>
      <c r="D46" s="25" t="s">
        <v>382</v>
      </c>
      <c r="E46" s="25" t="s">
        <v>387</v>
      </c>
      <c r="F46" s="100">
        <v>1</v>
      </c>
      <c r="G46" s="100">
        <v>58</v>
      </c>
    </row>
    <row r="47" spans="1:7" ht="15.75" x14ac:dyDescent="0.25">
      <c r="A47" s="20">
        <v>15</v>
      </c>
      <c r="B47" s="138" t="s">
        <v>341</v>
      </c>
      <c r="C47" s="138" t="s">
        <v>342</v>
      </c>
      <c r="D47" s="25" t="s">
        <v>382</v>
      </c>
      <c r="E47" s="25" t="s">
        <v>388</v>
      </c>
      <c r="F47" s="100">
        <v>1</v>
      </c>
      <c r="G47" s="100">
        <v>58</v>
      </c>
    </row>
    <row r="48" spans="1:7" ht="15.75" x14ac:dyDescent="0.25">
      <c r="A48" s="20">
        <v>16</v>
      </c>
      <c r="B48" s="138" t="s">
        <v>219</v>
      </c>
      <c r="C48" s="138" t="s">
        <v>153</v>
      </c>
      <c r="D48" s="25" t="s">
        <v>384</v>
      </c>
      <c r="E48" s="25" t="s">
        <v>185</v>
      </c>
      <c r="F48" s="100">
        <v>1</v>
      </c>
      <c r="G48" s="100">
        <v>72</v>
      </c>
    </row>
    <row r="49" spans="1:7" ht="15.75" x14ac:dyDescent="0.25">
      <c r="A49" s="20">
        <v>17</v>
      </c>
      <c r="B49" s="138" t="s">
        <v>207</v>
      </c>
      <c r="C49" s="138" t="s">
        <v>343</v>
      </c>
      <c r="D49" s="25" t="s">
        <v>384</v>
      </c>
      <c r="E49" s="25" t="s">
        <v>185</v>
      </c>
      <c r="F49" s="100">
        <v>1</v>
      </c>
      <c r="G49" s="100">
        <v>70</v>
      </c>
    </row>
    <row r="50" spans="1:7" ht="15.75" x14ac:dyDescent="0.25">
      <c r="A50" s="20">
        <v>18</v>
      </c>
      <c r="B50" s="138" t="s">
        <v>344</v>
      </c>
      <c r="C50" s="138" t="s">
        <v>223</v>
      </c>
      <c r="D50" s="25" t="s">
        <v>384</v>
      </c>
      <c r="E50" s="25" t="s">
        <v>185</v>
      </c>
      <c r="F50" s="100">
        <v>1</v>
      </c>
      <c r="G50" s="100">
        <v>69</v>
      </c>
    </row>
    <row r="51" spans="1:7" ht="15.75" x14ac:dyDescent="0.25">
      <c r="A51" s="20">
        <v>19</v>
      </c>
      <c r="B51" s="138" t="s">
        <v>345</v>
      </c>
      <c r="C51" s="138" t="s">
        <v>226</v>
      </c>
      <c r="D51" s="25" t="s">
        <v>383</v>
      </c>
      <c r="E51" s="25" t="s">
        <v>176</v>
      </c>
      <c r="F51" s="100">
        <v>2</v>
      </c>
      <c r="G51" s="100">
        <v>57</v>
      </c>
    </row>
    <row r="52" spans="1:7" ht="15.75" x14ac:dyDescent="0.25">
      <c r="A52" s="20">
        <v>20</v>
      </c>
      <c r="B52" s="138" t="s">
        <v>346</v>
      </c>
      <c r="C52" s="138" t="s">
        <v>347</v>
      </c>
      <c r="D52" s="25" t="s">
        <v>382</v>
      </c>
      <c r="E52" s="25" t="s">
        <v>386</v>
      </c>
      <c r="F52" s="100">
        <v>2</v>
      </c>
      <c r="G52" s="100">
        <v>57</v>
      </c>
    </row>
    <row r="53" spans="1:7" ht="15.75" x14ac:dyDescent="0.25">
      <c r="A53" s="20">
        <v>21</v>
      </c>
      <c r="B53" s="138" t="s">
        <v>348</v>
      </c>
      <c r="C53" s="138" t="s">
        <v>349</v>
      </c>
      <c r="D53" s="25" t="s">
        <v>382</v>
      </c>
      <c r="E53" s="25" t="s">
        <v>124</v>
      </c>
      <c r="F53" s="100">
        <v>2</v>
      </c>
      <c r="G53" s="100">
        <v>57</v>
      </c>
    </row>
    <row r="54" spans="1:7" ht="15.75" x14ac:dyDescent="0.25">
      <c r="A54" s="20">
        <v>22</v>
      </c>
      <c r="B54" s="138" t="s">
        <v>350</v>
      </c>
      <c r="C54" s="138" t="s">
        <v>351</v>
      </c>
      <c r="D54" s="25" t="s">
        <v>382</v>
      </c>
      <c r="E54" s="25" t="s">
        <v>124</v>
      </c>
      <c r="F54" s="100">
        <v>2</v>
      </c>
      <c r="G54" s="100">
        <v>57</v>
      </c>
    </row>
    <row r="55" spans="1:7" ht="15.75" x14ac:dyDescent="0.25">
      <c r="A55" s="20">
        <v>23</v>
      </c>
      <c r="B55" s="138" t="s">
        <v>352</v>
      </c>
      <c r="C55" s="138" t="s">
        <v>208</v>
      </c>
      <c r="D55" s="25" t="s">
        <v>382</v>
      </c>
      <c r="E55" s="25" t="s">
        <v>176</v>
      </c>
      <c r="F55" s="100">
        <v>2</v>
      </c>
      <c r="G55" s="100">
        <v>57</v>
      </c>
    </row>
    <row r="56" spans="1:7" ht="15.75" x14ac:dyDescent="0.25">
      <c r="A56" s="20">
        <v>24</v>
      </c>
      <c r="B56" s="138" t="s">
        <v>353</v>
      </c>
      <c r="C56" s="138" t="s">
        <v>354</v>
      </c>
      <c r="D56" s="25" t="s">
        <v>382</v>
      </c>
      <c r="E56" s="25" t="s">
        <v>176</v>
      </c>
      <c r="F56" s="100">
        <v>2</v>
      </c>
      <c r="G56" s="100">
        <v>57</v>
      </c>
    </row>
    <row r="57" spans="1:7" ht="15.75" x14ac:dyDescent="0.25">
      <c r="A57" s="20">
        <v>25</v>
      </c>
      <c r="B57" s="138" t="s">
        <v>355</v>
      </c>
      <c r="C57" s="138" t="s">
        <v>356</v>
      </c>
      <c r="D57" s="25" t="s">
        <v>382</v>
      </c>
      <c r="E57" s="25" t="s">
        <v>387</v>
      </c>
      <c r="F57" s="100">
        <v>2</v>
      </c>
      <c r="G57" s="100">
        <v>57</v>
      </c>
    </row>
    <row r="58" spans="1:7" ht="15.75" x14ac:dyDescent="0.25">
      <c r="A58" s="20">
        <v>26</v>
      </c>
      <c r="B58" s="138" t="s">
        <v>357</v>
      </c>
      <c r="C58" s="138" t="s">
        <v>218</v>
      </c>
      <c r="D58" s="25" t="s">
        <v>383</v>
      </c>
      <c r="E58" s="25" t="s">
        <v>176</v>
      </c>
      <c r="F58" s="100">
        <v>2</v>
      </c>
      <c r="G58" s="100">
        <v>56</v>
      </c>
    </row>
    <row r="59" spans="1:7" ht="15.75" x14ac:dyDescent="0.25">
      <c r="A59" s="20">
        <v>27</v>
      </c>
      <c r="B59" s="138" t="s">
        <v>358</v>
      </c>
      <c r="C59" s="138" t="s">
        <v>79</v>
      </c>
      <c r="D59" s="25" t="s">
        <v>383</v>
      </c>
      <c r="E59" s="25" t="s">
        <v>387</v>
      </c>
      <c r="F59" s="100">
        <v>2</v>
      </c>
      <c r="G59" s="100">
        <v>56</v>
      </c>
    </row>
    <row r="60" spans="1:7" ht="15.75" x14ac:dyDescent="0.25">
      <c r="A60" s="20">
        <v>28</v>
      </c>
      <c r="B60" s="138" t="s">
        <v>339</v>
      </c>
      <c r="C60" s="138" t="s">
        <v>209</v>
      </c>
      <c r="D60" s="25" t="s">
        <v>383</v>
      </c>
      <c r="E60" s="25" t="s">
        <v>387</v>
      </c>
      <c r="F60" s="100">
        <v>2</v>
      </c>
      <c r="G60" s="100">
        <v>56</v>
      </c>
    </row>
    <row r="61" spans="1:7" ht="15.75" x14ac:dyDescent="0.25">
      <c r="A61" s="20">
        <v>29</v>
      </c>
      <c r="B61" s="138" t="s">
        <v>359</v>
      </c>
      <c r="C61" s="138" t="s">
        <v>360</v>
      </c>
      <c r="D61" s="25" t="s">
        <v>383</v>
      </c>
      <c r="E61" s="25" t="s">
        <v>387</v>
      </c>
      <c r="F61" s="100">
        <v>2</v>
      </c>
      <c r="G61" s="100">
        <v>56</v>
      </c>
    </row>
    <row r="62" spans="1:7" ht="15.75" x14ac:dyDescent="0.25">
      <c r="A62" s="20">
        <v>30</v>
      </c>
      <c r="B62" s="138" t="s">
        <v>361</v>
      </c>
      <c r="C62" s="138" t="s">
        <v>362</v>
      </c>
      <c r="D62" s="25" t="s">
        <v>382</v>
      </c>
      <c r="E62" s="25" t="s">
        <v>124</v>
      </c>
      <c r="F62" s="100">
        <v>2</v>
      </c>
      <c r="G62" s="100">
        <v>56</v>
      </c>
    </row>
    <row r="63" spans="1:7" ht="15.75" x14ac:dyDescent="0.25">
      <c r="A63" s="20">
        <v>31</v>
      </c>
      <c r="B63" s="138" t="s">
        <v>363</v>
      </c>
      <c r="C63" s="138" t="s">
        <v>364</v>
      </c>
      <c r="D63" s="25" t="s">
        <v>382</v>
      </c>
      <c r="E63" s="25" t="s">
        <v>187</v>
      </c>
      <c r="F63" s="100">
        <v>2</v>
      </c>
      <c r="G63" s="100">
        <v>56</v>
      </c>
    </row>
    <row r="64" spans="1:7" ht="15.75" x14ac:dyDescent="0.25">
      <c r="A64" s="20">
        <v>32</v>
      </c>
      <c r="B64" s="138" t="s">
        <v>212</v>
      </c>
      <c r="C64" s="138" t="s">
        <v>213</v>
      </c>
      <c r="D64" s="25" t="s">
        <v>384</v>
      </c>
      <c r="E64" s="25" t="s">
        <v>124</v>
      </c>
      <c r="F64" s="100">
        <v>2</v>
      </c>
      <c r="G64" s="100">
        <v>67</v>
      </c>
    </row>
    <row r="65" spans="1:7" ht="15.75" x14ac:dyDescent="0.25">
      <c r="A65" s="20">
        <v>33</v>
      </c>
      <c r="B65" s="138" t="s">
        <v>365</v>
      </c>
      <c r="C65" s="138" t="s">
        <v>366</v>
      </c>
      <c r="D65" s="25" t="s">
        <v>385</v>
      </c>
      <c r="E65" s="25" t="s">
        <v>171</v>
      </c>
      <c r="F65" s="100">
        <v>2</v>
      </c>
      <c r="G65" s="100">
        <v>66</v>
      </c>
    </row>
    <row r="66" spans="1:7" ht="15.75" x14ac:dyDescent="0.25">
      <c r="A66" s="20">
        <v>34</v>
      </c>
      <c r="B66" s="138" t="s">
        <v>210</v>
      </c>
      <c r="C66" s="138" t="s">
        <v>367</v>
      </c>
      <c r="D66" s="25" t="s">
        <v>385</v>
      </c>
      <c r="E66" s="25" t="s">
        <v>171</v>
      </c>
      <c r="F66" s="100">
        <v>2</v>
      </c>
      <c r="G66" s="100">
        <v>66</v>
      </c>
    </row>
    <row r="67" spans="1:7" ht="15.75" x14ac:dyDescent="0.25">
      <c r="A67" s="20">
        <v>35</v>
      </c>
      <c r="B67" s="138" t="s">
        <v>368</v>
      </c>
      <c r="C67" s="138" t="s">
        <v>356</v>
      </c>
      <c r="D67" s="25" t="s">
        <v>383</v>
      </c>
      <c r="E67" s="25" t="s">
        <v>387</v>
      </c>
      <c r="F67" s="100">
        <v>3</v>
      </c>
      <c r="G67" s="100">
        <v>55</v>
      </c>
    </row>
    <row r="68" spans="1:7" ht="15.75" x14ac:dyDescent="0.25">
      <c r="A68" s="20">
        <v>36</v>
      </c>
      <c r="B68" s="138" t="s">
        <v>369</v>
      </c>
      <c r="C68" s="138" t="s">
        <v>370</v>
      </c>
      <c r="D68" s="25" t="s">
        <v>382</v>
      </c>
      <c r="E68" s="25" t="s">
        <v>124</v>
      </c>
      <c r="F68" s="100">
        <v>3</v>
      </c>
      <c r="G68" s="100">
        <v>55</v>
      </c>
    </row>
    <row r="69" spans="1:7" ht="15.75" x14ac:dyDescent="0.25">
      <c r="A69" s="20">
        <v>37</v>
      </c>
      <c r="B69" s="138" t="s">
        <v>371</v>
      </c>
      <c r="C69" s="138" t="s">
        <v>372</v>
      </c>
      <c r="D69" s="25" t="s">
        <v>383</v>
      </c>
      <c r="E69" s="25" t="s">
        <v>386</v>
      </c>
      <c r="F69" s="100">
        <v>3</v>
      </c>
      <c r="G69" s="100">
        <v>54</v>
      </c>
    </row>
    <row r="70" spans="1:7" ht="15.75" x14ac:dyDescent="0.25">
      <c r="A70" s="20">
        <v>38</v>
      </c>
      <c r="B70" s="138" t="s">
        <v>373</v>
      </c>
      <c r="C70" s="138" t="s">
        <v>67</v>
      </c>
      <c r="D70" s="25" t="s">
        <v>383</v>
      </c>
      <c r="E70" s="25" t="s">
        <v>171</v>
      </c>
      <c r="F70" s="100">
        <v>3</v>
      </c>
      <c r="G70" s="100">
        <v>54</v>
      </c>
    </row>
    <row r="71" spans="1:7" ht="15.75" x14ac:dyDescent="0.25">
      <c r="A71" s="20">
        <v>39</v>
      </c>
      <c r="B71" s="138" t="s">
        <v>131</v>
      </c>
      <c r="C71" s="138" t="s">
        <v>374</v>
      </c>
      <c r="D71" s="25" t="s">
        <v>383</v>
      </c>
      <c r="E71" s="25" t="s">
        <v>171</v>
      </c>
      <c r="F71" s="100">
        <v>3</v>
      </c>
      <c r="G71" s="100">
        <v>54</v>
      </c>
    </row>
    <row r="72" spans="1:7" ht="15.75" x14ac:dyDescent="0.25">
      <c r="A72" s="20">
        <v>40</v>
      </c>
      <c r="B72" s="138" t="s">
        <v>375</v>
      </c>
      <c r="C72" s="138" t="s">
        <v>376</v>
      </c>
      <c r="D72" s="25" t="s">
        <v>383</v>
      </c>
      <c r="E72" s="25" t="s">
        <v>171</v>
      </c>
      <c r="F72" s="100">
        <v>3</v>
      </c>
      <c r="G72" s="100">
        <v>54</v>
      </c>
    </row>
    <row r="73" spans="1:7" ht="15.75" x14ac:dyDescent="0.25">
      <c r="A73" s="20">
        <v>41</v>
      </c>
      <c r="B73" s="138" t="s">
        <v>375</v>
      </c>
      <c r="C73" s="138" t="s">
        <v>211</v>
      </c>
      <c r="D73" s="25" t="s">
        <v>383</v>
      </c>
      <c r="E73" s="25" t="s">
        <v>171</v>
      </c>
      <c r="F73" s="100">
        <v>3</v>
      </c>
      <c r="G73" s="100">
        <v>54</v>
      </c>
    </row>
    <row r="74" spans="1:7" ht="15.75" x14ac:dyDescent="0.25">
      <c r="A74" s="20">
        <v>42</v>
      </c>
      <c r="B74" s="138" t="s">
        <v>377</v>
      </c>
      <c r="C74" s="138" t="s">
        <v>378</v>
      </c>
      <c r="D74" s="25" t="s">
        <v>383</v>
      </c>
      <c r="E74" s="25" t="s">
        <v>171</v>
      </c>
      <c r="F74" s="100">
        <v>3</v>
      </c>
      <c r="G74" s="100">
        <v>54</v>
      </c>
    </row>
    <row r="75" spans="1:7" ht="15.75" x14ac:dyDescent="0.25">
      <c r="A75" s="20">
        <v>43</v>
      </c>
      <c r="B75" s="138" t="s">
        <v>379</v>
      </c>
      <c r="C75" s="138" t="s">
        <v>380</v>
      </c>
      <c r="D75" s="25" t="s">
        <v>383</v>
      </c>
      <c r="E75" s="25" t="s">
        <v>388</v>
      </c>
      <c r="F75" s="100">
        <v>3</v>
      </c>
      <c r="G75" s="100">
        <v>54</v>
      </c>
    </row>
    <row r="76" spans="1:7" ht="15.75" x14ac:dyDescent="0.25">
      <c r="A76" s="20">
        <v>44</v>
      </c>
      <c r="B76" s="138" t="s">
        <v>381</v>
      </c>
      <c r="C76" s="138" t="s">
        <v>226</v>
      </c>
      <c r="D76" s="25" t="s">
        <v>383</v>
      </c>
      <c r="E76" s="25" t="s">
        <v>388</v>
      </c>
      <c r="F76" s="100">
        <v>3</v>
      </c>
      <c r="G76" s="100">
        <v>54</v>
      </c>
    </row>
  </sheetData>
  <autoFilter ref="A32:G76"/>
  <mergeCells count="4">
    <mergeCell ref="A6:A7"/>
    <mergeCell ref="B6:B7"/>
    <mergeCell ref="A23:E23"/>
    <mergeCell ref="D6:F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3"/>
  <sheetViews>
    <sheetView topLeftCell="A13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x14ac:dyDescent="0.25">
      <c r="B2" t="s">
        <v>289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118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>
        <v>2</v>
      </c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7</v>
      </c>
      <c r="E8" s="2">
        <v>4</v>
      </c>
    </row>
    <row r="9" spans="1:5" x14ac:dyDescent="0.25">
      <c r="A9" s="5">
        <v>3</v>
      </c>
      <c r="B9" s="5" t="s">
        <v>5</v>
      </c>
      <c r="C9" s="5" t="s">
        <v>8</v>
      </c>
      <c r="D9" s="5">
        <v>7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1</v>
      </c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>
        <v>2</v>
      </c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3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3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3</v>
      </c>
      <c r="E15" s="2">
        <v>1</v>
      </c>
    </row>
    <row r="16" spans="1:5" x14ac:dyDescent="0.25">
      <c r="A16" s="5">
        <v>10</v>
      </c>
      <c r="B16" s="5" t="s">
        <v>5</v>
      </c>
      <c r="C16" s="5" t="s">
        <v>30</v>
      </c>
      <c r="D16" s="5">
        <v>2</v>
      </c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>
        <v>0</v>
      </c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>
        <v>0</v>
      </c>
      <c r="E18" s="2"/>
    </row>
    <row r="19" spans="1:5" x14ac:dyDescent="0.25">
      <c r="A19" s="5">
        <v>13</v>
      </c>
      <c r="B19" s="5" t="s">
        <v>5</v>
      </c>
      <c r="C19" s="5" t="s">
        <v>13</v>
      </c>
      <c r="D19" s="5">
        <v>0</v>
      </c>
      <c r="E19" s="2"/>
    </row>
    <row r="20" spans="1:5" x14ac:dyDescent="0.25">
      <c r="A20" s="5">
        <v>14</v>
      </c>
      <c r="B20" s="5" t="s">
        <v>5</v>
      </c>
      <c r="C20" s="5" t="s">
        <v>14</v>
      </c>
      <c r="D20" s="5">
        <v>2</v>
      </c>
      <c r="E20" s="2"/>
    </row>
    <row r="21" spans="1:5" x14ac:dyDescent="0.25">
      <c r="D21">
        <f>SUM(D7:D20)</f>
        <v>32</v>
      </c>
    </row>
    <row r="26" spans="1:5" x14ac:dyDescent="0.25">
      <c r="B26" t="s">
        <v>237</v>
      </c>
    </row>
    <row r="28" spans="1:5" x14ac:dyDescent="0.25">
      <c r="A28" s="2" t="s">
        <v>0</v>
      </c>
      <c r="B28" s="2" t="s">
        <v>16</v>
      </c>
      <c r="C28" s="2" t="s">
        <v>17</v>
      </c>
      <c r="D28" s="2"/>
      <c r="E28" s="2" t="s">
        <v>48</v>
      </c>
    </row>
    <row r="29" spans="1:5" x14ac:dyDescent="0.25">
      <c r="A29" s="2">
        <v>1</v>
      </c>
      <c r="B29" s="10" t="s">
        <v>290</v>
      </c>
      <c r="C29" s="10" t="s">
        <v>171</v>
      </c>
      <c r="D29" s="11"/>
      <c r="E29" s="12">
        <v>2</v>
      </c>
    </row>
    <row r="30" spans="1:5" x14ac:dyDescent="0.25">
      <c r="A30" s="9">
        <v>2</v>
      </c>
      <c r="B30" s="136" t="s">
        <v>291</v>
      </c>
      <c r="C30" s="10" t="s">
        <v>171</v>
      </c>
      <c r="D30" s="9"/>
      <c r="E30" s="14">
        <v>2</v>
      </c>
    </row>
    <row r="31" spans="1:5" x14ac:dyDescent="0.25">
      <c r="A31" s="9">
        <v>3</v>
      </c>
      <c r="B31" s="136" t="s">
        <v>292</v>
      </c>
      <c r="C31" s="10" t="s">
        <v>171</v>
      </c>
      <c r="D31" s="9"/>
      <c r="E31" s="14">
        <v>2</v>
      </c>
    </row>
    <row r="32" spans="1:5" x14ac:dyDescent="0.25">
      <c r="A32" s="9">
        <v>4</v>
      </c>
      <c r="B32" s="136" t="s">
        <v>293</v>
      </c>
      <c r="C32" s="10" t="s">
        <v>171</v>
      </c>
      <c r="D32" s="9"/>
      <c r="E32" s="14">
        <v>2</v>
      </c>
    </row>
    <row r="33" spans="1:5" x14ac:dyDescent="0.25">
      <c r="A33" s="9">
        <v>5</v>
      </c>
      <c r="B33" s="136" t="s">
        <v>294</v>
      </c>
      <c r="C33" s="9" t="s">
        <v>295</v>
      </c>
      <c r="D33" s="9"/>
      <c r="E33" s="14">
        <v>3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41"/>
  <sheetViews>
    <sheetView topLeftCell="A4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32.42578125" customWidth="1"/>
    <col min="5" max="5" width="9.140625" customWidth="1"/>
  </cols>
  <sheetData>
    <row r="2" spans="1:5" x14ac:dyDescent="0.25">
      <c r="B2" t="s">
        <v>529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118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8</v>
      </c>
      <c r="E8" s="2"/>
    </row>
    <row r="9" spans="1:5" x14ac:dyDescent="0.25">
      <c r="A9" s="5">
        <v>3</v>
      </c>
      <c r="B9" s="5" t="s">
        <v>5</v>
      </c>
      <c r="C9" s="5" t="s">
        <v>8</v>
      </c>
      <c r="D9" s="5">
        <v>2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1</v>
      </c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1</v>
      </c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4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1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4</v>
      </c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>
        <v>2</v>
      </c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>
        <v>4</v>
      </c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13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15</v>
      </c>
      <c r="B20" s="5" t="s">
        <v>5</v>
      </c>
      <c r="C20" s="5" t="s">
        <v>14</v>
      </c>
      <c r="D20" s="5">
        <v>1</v>
      </c>
      <c r="E20" s="2"/>
    </row>
    <row r="21" spans="1:5" x14ac:dyDescent="0.25">
      <c r="D21">
        <f>SUM(D7:D20)</f>
        <v>28</v>
      </c>
      <c r="E21">
        <f>SUM(E7:E20)</f>
        <v>0</v>
      </c>
    </row>
    <row r="26" spans="1:5" x14ac:dyDescent="0.25">
      <c r="B26" t="s">
        <v>161</v>
      </c>
    </row>
    <row r="28" spans="1:5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19</v>
      </c>
    </row>
    <row r="29" spans="1:5" x14ac:dyDescent="0.25">
      <c r="A29" s="2"/>
      <c r="B29" s="78"/>
      <c r="C29" s="112"/>
      <c r="D29" s="90"/>
      <c r="E29" s="87"/>
    </row>
    <row r="30" spans="1:5" x14ac:dyDescent="0.25">
      <c r="A30" s="2"/>
      <c r="B30" s="41"/>
      <c r="C30" s="112"/>
      <c r="D30" s="62"/>
      <c r="E30" s="87"/>
    </row>
    <row r="31" spans="1:5" x14ac:dyDescent="0.25">
      <c r="A31" s="2"/>
      <c r="B31" s="41"/>
      <c r="C31" s="112"/>
      <c r="D31" s="62"/>
      <c r="E31" s="89"/>
    </row>
    <row r="32" spans="1:5" x14ac:dyDescent="0.25">
      <c r="A32" s="2"/>
      <c r="B32" s="41"/>
      <c r="C32" s="112"/>
      <c r="D32" s="62"/>
      <c r="E32" s="87"/>
    </row>
    <row r="33" spans="1:5" x14ac:dyDescent="0.25">
      <c r="A33" s="2"/>
      <c r="B33" s="41"/>
      <c r="C33" s="41"/>
      <c r="D33" s="90"/>
      <c r="E33" s="87"/>
    </row>
    <row r="34" spans="1:5" x14ac:dyDescent="0.25">
      <c r="A34" s="2"/>
      <c r="B34" s="120"/>
      <c r="C34" s="63"/>
      <c r="D34" s="90"/>
      <c r="E34" s="87"/>
    </row>
    <row r="35" spans="1:5" x14ac:dyDescent="0.25">
      <c r="A35" s="2"/>
      <c r="B35" s="41"/>
      <c r="C35" s="112"/>
      <c r="D35" s="62"/>
      <c r="E35" s="66"/>
    </row>
    <row r="36" spans="1:5" x14ac:dyDescent="0.25">
      <c r="A36" s="2"/>
      <c r="B36" s="78"/>
      <c r="C36" s="112"/>
      <c r="D36" s="90"/>
      <c r="E36" s="66"/>
    </row>
    <row r="37" spans="1:5" x14ac:dyDescent="0.25">
      <c r="A37" s="2"/>
      <c r="B37" s="78"/>
      <c r="C37" s="112"/>
      <c r="D37" s="90"/>
      <c r="E37" s="66"/>
    </row>
    <row r="38" spans="1:5" x14ac:dyDescent="0.25">
      <c r="A38" s="2"/>
      <c r="B38" s="41"/>
      <c r="C38" s="112"/>
      <c r="D38" s="62"/>
      <c r="E38" s="66"/>
    </row>
    <row r="39" spans="1:5" x14ac:dyDescent="0.25">
      <c r="A39" s="2"/>
      <c r="B39" s="41"/>
      <c r="C39" s="112"/>
      <c r="D39" s="62"/>
      <c r="E39" s="89"/>
    </row>
    <row r="40" spans="1:5" x14ac:dyDescent="0.25">
      <c r="A40" s="2"/>
      <c r="B40" s="78"/>
      <c r="C40" s="72"/>
      <c r="D40" s="90"/>
      <c r="E40" s="66"/>
    </row>
    <row r="41" spans="1:5" x14ac:dyDescent="0.25">
      <c r="A41" s="2"/>
      <c r="B41" s="41"/>
      <c r="C41" s="112"/>
      <c r="D41" s="62"/>
      <c r="E41" s="66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36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11.7109375" customWidth="1"/>
  </cols>
  <sheetData>
    <row r="2" spans="1:5" x14ac:dyDescent="0.25">
      <c r="B2" t="s">
        <v>467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>
        <v>0</v>
      </c>
      <c r="E7" s="84"/>
    </row>
    <row r="8" spans="1:5" x14ac:dyDescent="0.25">
      <c r="A8" s="5">
        <v>2</v>
      </c>
      <c r="B8" s="5" t="s">
        <v>5</v>
      </c>
      <c r="C8" s="5" t="s">
        <v>21</v>
      </c>
      <c r="D8" s="5">
        <v>13</v>
      </c>
      <c r="E8" s="84"/>
    </row>
    <row r="9" spans="1:5" x14ac:dyDescent="0.25">
      <c r="A9" s="5">
        <v>3</v>
      </c>
      <c r="B9" s="5" t="s">
        <v>5</v>
      </c>
      <c r="C9" s="5" t="s">
        <v>8</v>
      </c>
      <c r="D9" s="5">
        <v>2</v>
      </c>
      <c r="E9" s="84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84"/>
    </row>
    <row r="11" spans="1:5" x14ac:dyDescent="0.25">
      <c r="A11" s="5">
        <v>5</v>
      </c>
      <c r="B11" s="5" t="s">
        <v>5</v>
      </c>
      <c r="C11" s="5" t="s">
        <v>74</v>
      </c>
      <c r="D11" s="5">
        <v>2</v>
      </c>
      <c r="E11" s="84"/>
    </row>
    <row r="12" spans="1:5" x14ac:dyDescent="0.25">
      <c r="A12" s="5">
        <v>6</v>
      </c>
      <c r="B12" s="5" t="s">
        <v>5</v>
      </c>
      <c r="C12" s="5" t="s">
        <v>49</v>
      </c>
      <c r="D12" s="5">
        <v>0</v>
      </c>
      <c r="E12" s="84"/>
    </row>
    <row r="13" spans="1:5" x14ac:dyDescent="0.25">
      <c r="A13" s="5">
        <v>7</v>
      </c>
      <c r="B13" s="5" t="s">
        <v>5</v>
      </c>
      <c r="C13" s="5" t="s">
        <v>31</v>
      </c>
      <c r="D13" s="5">
        <v>5</v>
      </c>
      <c r="E13" s="84"/>
    </row>
    <row r="14" spans="1:5" x14ac:dyDescent="0.25">
      <c r="A14" s="5">
        <v>8</v>
      </c>
      <c r="B14" s="5" t="s">
        <v>5</v>
      </c>
      <c r="C14" s="5" t="s">
        <v>23</v>
      </c>
      <c r="D14" s="5">
        <v>2</v>
      </c>
      <c r="E14" s="84"/>
    </row>
    <row r="15" spans="1:5" x14ac:dyDescent="0.25">
      <c r="A15" s="5">
        <v>9</v>
      </c>
      <c r="B15" s="5" t="s">
        <v>5</v>
      </c>
      <c r="C15" s="5" t="s">
        <v>24</v>
      </c>
      <c r="D15" s="5">
        <v>2</v>
      </c>
      <c r="E15" s="84"/>
    </row>
    <row r="16" spans="1:5" x14ac:dyDescent="0.25">
      <c r="A16" s="5">
        <v>10</v>
      </c>
      <c r="B16" s="5" t="s">
        <v>5</v>
      </c>
      <c r="C16" s="5" t="s">
        <v>30</v>
      </c>
      <c r="D16" s="5">
        <v>1</v>
      </c>
      <c r="E16" s="84"/>
    </row>
    <row r="17" spans="1:6" x14ac:dyDescent="0.25">
      <c r="A17" s="5">
        <v>11</v>
      </c>
      <c r="B17" s="5" t="s">
        <v>5</v>
      </c>
      <c r="C17" s="5" t="s">
        <v>11</v>
      </c>
      <c r="D17" s="5">
        <v>5</v>
      </c>
      <c r="E17" s="84"/>
    </row>
    <row r="18" spans="1:6" x14ac:dyDescent="0.25">
      <c r="A18" s="5">
        <v>12</v>
      </c>
      <c r="B18" s="5" t="s">
        <v>5</v>
      </c>
      <c r="C18" s="5" t="s">
        <v>708</v>
      </c>
      <c r="D18" s="5">
        <v>2</v>
      </c>
      <c r="E18" s="84"/>
    </row>
    <row r="19" spans="1:6" x14ac:dyDescent="0.25">
      <c r="A19" s="5">
        <v>13</v>
      </c>
      <c r="B19" s="5" t="s">
        <v>5</v>
      </c>
      <c r="C19" s="5" t="s">
        <v>13</v>
      </c>
      <c r="D19" s="5">
        <v>3</v>
      </c>
      <c r="E19" s="84"/>
    </row>
    <row r="20" spans="1:6" x14ac:dyDescent="0.25">
      <c r="A20" s="5">
        <v>14</v>
      </c>
      <c r="B20" s="5" t="s">
        <v>5</v>
      </c>
      <c r="C20" s="5" t="s">
        <v>14</v>
      </c>
      <c r="D20" s="5">
        <v>2</v>
      </c>
      <c r="E20" s="84"/>
    </row>
    <row r="21" spans="1:6" x14ac:dyDescent="0.25">
      <c r="D21">
        <f>SUM(D7:D20)</f>
        <v>39</v>
      </c>
      <c r="E21" s="85">
        <f>SUM(E7:E20)</f>
        <v>0</v>
      </c>
    </row>
    <row r="26" spans="1:6" x14ac:dyDescent="0.25">
      <c r="B26" t="s">
        <v>466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58</v>
      </c>
      <c r="E28" s="2" t="s">
        <v>57</v>
      </c>
      <c r="F28" s="2" t="s">
        <v>19</v>
      </c>
    </row>
    <row r="29" spans="1:6" x14ac:dyDescent="0.25">
      <c r="A29" s="9"/>
      <c r="B29" s="78"/>
      <c r="C29" s="19"/>
      <c r="D29" s="73"/>
      <c r="E29" s="86"/>
      <c r="F29" s="87"/>
    </row>
    <row r="30" spans="1:6" x14ac:dyDescent="0.25">
      <c r="A30" s="9"/>
      <c r="B30" s="78"/>
      <c r="C30" s="19"/>
      <c r="D30" s="73"/>
      <c r="E30" s="86"/>
      <c r="F30" s="66"/>
    </row>
    <row r="31" spans="1:6" ht="15.75" x14ac:dyDescent="0.25">
      <c r="A31" s="2"/>
      <c r="B31" s="78"/>
      <c r="C31" s="81"/>
      <c r="D31" s="73"/>
      <c r="E31" s="86"/>
      <c r="F31" s="43"/>
    </row>
    <row r="32" spans="1:6" x14ac:dyDescent="0.25">
      <c r="A32" s="2"/>
      <c r="B32" s="41"/>
      <c r="C32" s="19"/>
      <c r="D32" s="42"/>
      <c r="E32" s="86"/>
      <c r="F32" s="87"/>
    </row>
    <row r="33" spans="1:6" x14ac:dyDescent="0.25">
      <c r="A33" s="2"/>
      <c r="B33" s="41"/>
      <c r="C33" s="19"/>
      <c r="D33" s="42"/>
      <c r="E33" s="86"/>
      <c r="F33" s="87"/>
    </row>
    <row r="34" spans="1:6" x14ac:dyDescent="0.25">
      <c r="A34" s="2"/>
      <c r="B34" s="78"/>
      <c r="C34" s="88"/>
      <c r="D34" s="73"/>
      <c r="E34" s="86"/>
      <c r="F34" s="66"/>
    </row>
    <row r="35" spans="1:6" x14ac:dyDescent="0.25">
      <c r="A35" s="2"/>
      <c r="B35" s="41"/>
      <c r="C35" s="19"/>
      <c r="D35" s="42"/>
      <c r="E35" s="65"/>
      <c r="F35" s="66"/>
    </row>
    <row r="36" spans="1:6" x14ac:dyDescent="0.25">
      <c r="A36" s="2"/>
      <c r="B36" s="78"/>
      <c r="C36" s="81"/>
      <c r="D36" s="73"/>
      <c r="E36" s="65"/>
      <c r="F36" s="66"/>
    </row>
  </sheetData>
  <autoFilter ref="A28:F36"/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35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11.7109375" customWidth="1"/>
  </cols>
  <sheetData>
    <row r="2" spans="1:5" x14ac:dyDescent="0.25">
      <c r="B2" t="s">
        <v>530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>
        <v>2</v>
      </c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7</v>
      </c>
      <c r="E8" s="2"/>
    </row>
    <row r="9" spans="1:5" x14ac:dyDescent="0.25">
      <c r="A9" s="5">
        <v>3</v>
      </c>
      <c r="B9" s="5" t="s">
        <v>5</v>
      </c>
      <c r="C9" s="5" t="s">
        <v>8</v>
      </c>
      <c r="D9" s="5">
        <v>2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1</v>
      </c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>
        <v>0</v>
      </c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4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8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3</v>
      </c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>
        <v>3</v>
      </c>
      <c r="E16" s="2"/>
    </row>
    <row r="17" spans="1:6" x14ac:dyDescent="0.25">
      <c r="A17" s="5">
        <v>11</v>
      </c>
      <c r="B17" s="5" t="s">
        <v>5</v>
      </c>
      <c r="C17" s="5" t="s">
        <v>11</v>
      </c>
      <c r="D17" s="5">
        <v>4</v>
      </c>
      <c r="E17" s="2"/>
    </row>
    <row r="18" spans="1:6" x14ac:dyDescent="0.25">
      <c r="A18" s="5">
        <v>12</v>
      </c>
      <c r="B18" s="5" t="s">
        <v>5</v>
      </c>
      <c r="C18" s="5" t="s">
        <v>708</v>
      </c>
      <c r="D18" s="5">
        <v>6</v>
      </c>
      <c r="E18" s="2"/>
    </row>
    <row r="19" spans="1:6" x14ac:dyDescent="0.25">
      <c r="A19" s="5">
        <v>13</v>
      </c>
      <c r="B19" s="5" t="s">
        <v>5</v>
      </c>
      <c r="C19" s="5" t="s">
        <v>13</v>
      </c>
      <c r="D19" s="5">
        <v>3</v>
      </c>
      <c r="E19" s="2"/>
    </row>
    <row r="20" spans="1:6" x14ac:dyDescent="0.25">
      <c r="A20" s="5">
        <v>15</v>
      </c>
      <c r="B20" s="5" t="s">
        <v>5</v>
      </c>
      <c r="C20" s="5" t="s">
        <v>14</v>
      </c>
      <c r="D20" s="5">
        <v>1</v>
      </c>
      <c r="E20" s="2"/>
    </row>
    <row r="21" spans="1:6" x14ac:dyDescent="0.25">
      <c r="D21">
        <f>SUM(D7:D20)</f>
        <v>44</v>
      </c>
      <c r="E21">
        <f>SUM(E7:E20)</f>
        <v>0</v>
      </c>
    </row>
    <row r="26" spans="1:6" x14ac:dyDescent="0.25">
      <c r="B26" t="s">
        <v>531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58</v>
      </c>
      <c r="E28" s="2" t="s">
        <v>57</v>
      </c>
      <c r="F28" s="2" t="s">
        <v>19</v>
      </c>
    </row>
    <row r="29" spans="1:6" x14ac:dyDescent="0.25">
      <c r="A29" s="9"/>
      <c r="B29" s="63"/>
      <c r="C29" s="63"/>
      <c r="D29" s="62"/>
      <c r="E29" s="82"/>
      <c r="F29" s="87"/>
    </row>
    <row r="30" spans="1:6" x14ac:dyDescent="0.25">
      <c r="A30" s="9"/>
      <c r="B30" s="120"/>
      <c r="C30" s="63"/>
      <c r="D30" s="62"/>
      <c r="E30" s="62"/>
      <c r="F30" s="87"/>
    </row>
    <row r="31" spans="1:6" x14ac:dyDescent="0.25">
      <c r="A31" s="2"/>
      <c r="B31" s="120"/>
      <c r="C31" s="63"/>
      <c r="D31" s="62"/>
      <c r="E31" s="62"/>
      <c r="F31" s="89"/>
    </row>
    <row r="32" spans="1:6" x14ac:dyDescent="0.25">
      <c r="A32" s="2"/>
      <c r="B32" s="63"/>
      <c r="C32" s="63"/>
      <c r="D32" s="62"/>
      <c r="E32" s="86"/>
      <c r="F32" s="89"/>
    </row>
    <row r="33" spans="1:6" x14ac:dyDescent="0.25">
      <c r="A33" s="2"/>
      <c r="B33" s="63"/>
      <c r="C33" s="63"/>
      <c r="D33" s="62"/>
      <c r="E33" s="86"/>
      <c r="F33" s="66"/>
    </row>
    <row r="34" spans="1:6" x14ac:dyDescent="0.25">
      <c r="A34" s="2"/>
      <c r="B34" s="41"/>
      <c r="C34" s="41"/>
      <c r="D34" s="42"/>
      <c r="E34" s="117"/>
      <c r="F34" s="66"/>
    </row>
    <row r="35" spans="1:6" x14ac:dyDescent="0.25">
      <c r="A35" s="2"/>
      <c r="B35" s="63"/>
      <c r="C35" s="63"/>
      <c r="D35" s="62"/>
      <c r="E35" s="117"/>
      <c r="F35" s="89"/>
    </row>
  </sheetData>
  <autoFilter ref="A28:F30"/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2:H168"/>
  <sheetViews>
    <sheetView topLeftCell="A7" workbookViewId="0">
      <selection activeCell="A13" sqref="A13:XFD13"/>
    </sheetView>
  </sheetViews>
  <sheetFormatPr defaultRowHeight="15" x14ac:dyDescent="0.25"/>
  <cols>
    <col min="1" max="1" width="4.85546875" customWidth="1"/>
    <col min="2" max="2" width="34.28515625" customWidth="1"/>
    <col min="3" max="3" width="18.42578125" customWidth="1"/>
    <col min="4" max="4" width="15.28515625" customWidth="1"/>
    <col min="5" max="5" width="11.7109375" customWidth="1"/>
    <col min="6" max="6" width="14.85546875" customWidth="1"/>
  </cols>
  <sheetData>
    <row r="2" spans="1:5" ht="15.75" x14ac:dyDescent="0.25">
      <c r="A2" s="46"/>
      <c r="B2" s="46" t="s">
        <v>532</v>
      </c>
      <c r="C2" s="46"/>
      <c r="D2" s="46"/>
      <c r="E2" s="46"/>
    </row>
    <row r="3" spans="1:5" ht="15.75" x14ac:dyDescent="0.25">
      <c r="A3" s="46"/>
      <c r="B3" s="46"/>
      <c r="C3" s="46"/>
      <c r="D3" s="46"/>
      <c r="E3" s="46"/>
    </row>
    <row r="4" spans="1:5" ht="15.75" x14ac:dyDescent="0.25">
      <c r="A4" s="46"/>
      <c r="B4" s="46"/>
      <c r="C4" s="46"/>
      <c r="D4" s="46"/>
      <c r="E4" s="46"/>
    </row>
    <row r="5" spans="1:5" ht="15.75" x14ac:dyDescent="0.25">
      <c r="A5" s="278" t="s">
        <v>0</v>
      </c>
      <c r="B5" s="280" t="s">
        <v>1</v>
      </c>
      <c r="C5" s="282" t="s">
        <v>2</v>
      </c>
      <c r="D5" s="283"/>
      <c r="E5" s="13"/>
    </row>
    <row r="6" spans="1:5" ht="15.75" x14ac:dyDescent="0.25">
      <c r="A6" s="279"/>
      <c r="B6" s="281"/>
      <c r="C6" s="18" t="s">
        <v>3</v>
      </c>
      <c r="D6" s="18" t="s">
        <v>4</v>
      </c>
      <c r="E6" s="13" t="s">
        <v>72</v>
      </c>
    </row>
    <row r="7" spans="1:5" ht="15.75" x14ac:dyDescent="0.25">
      <c r="A7" s="50">
        <v>1</v>
      </c>
      <c r="B7" s="50" t="s">
        <v>5</v>
      </c>
      <c r="C7" s="50" t="s">
        <v>6</v>
      </c>
      <c r="D7" s="5"/>
      <c r="E7" s="51"/>
    </row>
    <row r="8" spans="1:5" ht="15.75" x14ac:dyDescent="0.25">
      <c r="A8" s="50">
        <v>2</v>
      </c>
      <c r="B8" s="50" t="s">
        <v>5</v>
      </c>
      <c r="C8" s="50" t="s">
        <v>21</v>
      </c>
      <c r="D8" s="5">
        <v>20</v>
      </c>
      <c r="E8" s="53">
        <v>20</v>
      </c>
    </row>
    <row r="9" spans="1:5" ht="15.75" x14ac:dyDescent="0.25">
      <c r="A9" s="50">
        <v>3</v>
      </c>
      <c r="B9" s="50" t="s">
        <v>5</v>
      </c>
      <c r="C9" s="50" t="s">
        <v>8</v>
      </c>
      <c r="D9" s="5">
        <v>1</v>
      </c>
      <c r="E9" s="51">
        <v>1</v>
      </c>
    </row>
    <row r="10" spans="1:5" ht="15.75" x14ac:dyDescent="0.25">
      <c r="A10" s="50">
        <v>4</v>
      </c>
      <c r="B10" s="50" t="s">
        <v>5</v>
      </c>
      <c r="C10" s="50" t="s">
        <v>47</v>
      </c>
      <c r="D10" s="5"/>
      <c r="E10" s="51"/>
    </row>
    <row r="11" spans="1:5" ht="15.75" x14ac:dyDescent="0.25">
      <c r="A11" s="50">
        <v>5</v>
      </c>
      <c r="B11" s="50" t="s">
        <v>5</v>
      </c>
      <c r="C11" s="50" t="s">
        <v>74</v>
      </c>
      <c r="D11" s="5">
        <v>3</v>
      </c>
      <c r="E11" s="51">
        <v>3</v>
      </c>
    </row>
    <row r="12" spans="1:5" ht="15.75" x14ac:dyDescent="0.25">
      <c r="A12" s="50">
        <v>6</v>
      </c>
      <c r="B12" s="50" t="s">
        <v>5</v>
      </c>
      <c r="C12" s="50" t="s">
        <v>49</v>
      </c>
      <c r="D12" s="5"/>
      <c r="E12" s="51"/>
    </row>
    <row r="13" spans="1:5" ht="15.75" x14ac:dyDescent="0.25">
      <c r="A13" s="50">
        <v>7</v>
      </c>
      <c r="B13" s="50" t="s">
        <v>5</v>
      </c>
      <c r="C13" s="50" t="s">
        <v>31</v>
      </c>
      <c r="D13" s="5">
        <v>69</v>
      </c>
      <c r="E13" s="58">
        <v>53</v>
      </c>
    </row>
    <row r="14" spans="1:5" ht="15.75" x14ac:dyDescent="0.25">
      <c r="A14" s="50">
        <v>8</v>
      </c>
      <c r="B14" s="50" t="s">
        <v>5</v>
      </c>
      <c r="C14" s="50" t="s">
        <v>23</v>
      </c>
      <c r="D14" s="5"/>
      <c r="E14" s="59"/>
    </row>
    <row r="15" spans="1:5" ht="15.75" x14ac:dyDescent="0.25">
      <c r="A15" s="50">
        <v>9</v>
      </c>
      <c r="B15" s="50" t="s">
        <v>5</v>
      </c>
      <c r="C15" s="50" t="s">
        <v>24</v>
      </c>
      <c r="D15" s="5">
        <v>31</v>
      </c>
      <c r="E15" s="51">
        <v>30</v>
      </c>
    </row>
    <row r="16" spans="1:5" ht="15.75" x14ac:dyDescent="0.25">
      <c r="A16" s="50">
        <v>10</v>
      </c>
      <c r="B16" s="50" t="s">
        <v>5</v>
      </c>
      <c r="C16" s="50" t="s">
        <v>30</v>
      </c>
      <c r="D16" s="5">
        <v>5</v>
      </c>
      <c r="E16" s="52">
        <v>5</v>
      </c>
    </row>
    <row r="17" spans="1:8" ht="15.75" x14ac:dyDescent="0.25">
      <c r="A17" s="50">
        <v>11</v>
      </c>
      <c r="B17" s="50" t="s">
        <v>5</v>
      </c>
      <c r="C17" s="50" t="s">
        <v>11</v>
      </c>
      <c r="D17" s="5">
        <v>27</v>
      </c>
      <c r="E17" s="51">
        <v>25</v>
      </c>
    </row>
    <row r="18" spans="1:8" ht="15.75" x14ac:dyDescent="0.25">
      <c r="A18" s="50">
        <v>12</v>
      </c>
      <c r="B18" s="50" t="s">
        <v>5</v>
      </c>
      <c r="C18" s="50" t="s">
        <v>25</v>
      </c>
      <c r="D18" s="5">
        <v>2</v>
      </c>
      <c r="E18" s="51">
        <v>0</v>
      </c>
    </row>
    <row r="19" spans="1:8" ht="15.75" x14ac:dyDescent="0.25">
      <c r="A19" s="50">
        <v>13</v>
      </c>
      <c r="B19" s="50" t="s">
        <v>5</v>
      </c>
      <c r="C19" s="50" t="s">
        <v>13</v>
      </c>
      <c r="D19" s="5">
        <v>3</v>
      </c>
      <c r="E19" s="51">
        <v>2</v>
      </c>
    </row>
    <row r="20" spans="1:8" ht="15.75" x14ac:dyDescent="0.25">
      <c r="A20" s="50">
        <v>14</v>
      </c>
      <c r="B20" s="50" t="s">
        <v>5</v>
      </c>
      <c r="C20" s="50" t="s">
        <v>14</v>
      </c>
      <c r="D20" s="51"/>
      <c r="E20" s="52"/>
    </row>
    <row r="21" spans="1:8" ht="15.75" x14ac:dyDescent="0.25">
      <c r="A21" s="50">
        <v>16</v>
      </c>
      <c r="B21" s="50"/>
      <c r="C21" s="50"/>
      <c r="D21" s="51">
        <f>SUM(D7:D20)</f>
        <v>161</v>
      </c>
      <c r="E21" s="13">
        <f>SUM(E7:E20)</f>
        <v>139</v>
      </c>
    </row>
    <row r="27" spans="1:8" ht="15.75" x14ac:dyDescent="0.25">
      <c r="A27" s="46"/>
      <c r="B27" s="46" t="s">
        <v>533</v>
      </c>
      <c r="C27" s="46"/>
      <c r="D27" s="46"/>
      <c r="E27" s="46"/>
      <c r="F27" s="46"/>
      <c r="G27" s="46"/>
    </row>
    <row r="28" spans="1:8" ht="15.75" x14ac:dyDescent="0.25">
      <c r="A28" s="46"/>
      <c r="B28" s="46"/>
      <c r="C28" s="46"/>
      <c r="D28" s="46"/>
      <c r="E28" s="46"/>
      <c r="F28" s="46"/>
      <c r="G28" s="46"/>
    </row>
    <row r="29" spans="1:8" x14ac:dyDescent="0.25">
      <c r="A29" s="31" t="s">
        <v>817</v>
      </c>
      <c r="B29" s="31" t="s">
        <v>818</v>
      </c>
      <c r="C29" s="31" t="s">
        <v>819</v>
      </c>
      <c r="D29" s="216" t="s">
        <v>2</v>
      </c>
      <c r="E29" s="39" t="s">
        <v>60</v>
      </c>
      <c r="F29" s="39" t="s">
        <v>820</v>
      </c>
      <c r="G29" s="39" t="s">
        <v>821</v>
      </c>
      <c r="H29" s="39" t="s">
        <v>19</v>
      </c>
    </row>
    <row r="30" spans="1:8" hidden="1" x14ac:dyDescent="0.25">
      <c r="A30" s="2">
        <v>1</v>
      </c>
      <c r="B30" s="2" t="s">
        <v>399</v>
      </c>
      <c r="C30" s="2" t="s">
        <v>5</v>
      </c>
      <c r="D30" s="121" t="s">
        <v>822</v>
      </c>
      <c r="E30" s="84">
        <v>2</v>
      </c>
      <c r="F30" s="84" t="s">
        <v>823</v>
      </c>
      <c r="G30" s="84">
        <v>40</v>
      </c>
      <c r="H30" s="84">
        <v>1</v>
      </c>
    </row>
    <row r="31" spans="1:8" hidden="1" x14ac:dyDescent="0.25">
      <c r="A31" s="2">
        <v>2</v>
      </c>
      <c r="B31" s="2" t="s">
        <v>824</v>
      </c>
      <c r="C31" s="2" t="s">
        <v>5</v>
      </c>
      <c r="D31" s="121" t="s">
        <v>822</v>
      </c>
      <c r="E31" s="84">
        <v>2</v>
      </c>
      <c r="F31" s="84" t="s">
        <v>823</v>
      </c>
      <c r="G31" s="84">
        <v>40</v>
      </c>
      <c r="H31" s="84">
        <v>1</v>
      </c>
    </row>
    <row r="32" spans="1:8" hidden="1" x14ac:dyDescent="0.25">
      <c r="A32" s="2">
        <v>3</v>
      </c>
      <c r="B32" s="2" t="s">
        <v>792</v>
      </c>
      <c r="C32" s="2" t="s">
        <v>5</v>
      </c>
      <c r="D32" s="121" t="s">
        <v>825</v>
      </c>
      <c r="E32" s="84">
        <v>2</v>
      </c>
      <c r="F32" s="84" t="s">
        <v>826</v>
      </c>
      <c r="G32" s="84">
        <v>40</v>
      </c>
      <c r="H32" s="84">
        <v>1</v>
      </c>
    </row>
    <row r="33" spans="1:8" hidden="1" x14ac:dyDescent="0.25">
      <c r="A33" s="2">
        <v>4</v>
      </c>
      <c r="B33" s="2" t="s">
        <v>827</v>
      </c>
      <c r="C33" s="2" t="s">
        <v>5</v>
      </c>
      <c r="D33" s="121" t="s">
        <v>822</v>
      </c>
      <c r="E33" s="84">
        <v>2</v>
      </c>
      <c r="F33" s="84" t="s">
        <v>823</v>
      </c>
      <c r="G33" s="84">
        <v>40</v>
      </c>
      <c r="H33" s="84">
        <v>1</v>
      </c>
    </row>
    <row r="34" spans="1:8" hidden="1" x14ac:dyDescent="0.25">
      <c r="A34" s="2">
        <v>5</v>
      </c>
      <c r="B34" s="2" t="s">
        <v>793</v>
      </c>
      <c r="C34" s="2" t="s">
        <v>5</v>
      </c>
      <c r="D34" s="121" t="s">
        <v>825</v>
      </c>
      <c r="E34" s="84">
        <v>2</v>
      </c>
      <c r="F34" s="84" t="s">
        <v>826</v>
      </c>
      <c r="G34" s="84">
        <v>40</v>
      </c>
      <c r="H34" s="84">
        <v>1</v>
      </c>
    </row>
    <row r="35" spans="1:8" x14ac:dyDescent="0.25">
      <c r="A35" s="2">
        <v>6</v>
      </c>
      <c r="B35" s="2" t="s">
        <v>828</v>
      </c>
      <c r="C35" s="2" t="s">
        <v>5</v>
      </c>
      <c r="D35" s="121" t="s">
        <v>829</v>
      </c>
      <c r="E35" s="84">
        <v>2</v>
      </c>
      <c r="F35" s="84" t="s">
        <v>830</v>
      </c>
      <c r="G35" s="84">
        <v>38</v>
      </c>
      <c r="H35" s="84">
        <v>2</v>
      </c>
    </row>
    <row r="36" spans="1:8" hidden="1" x14ac:dyDescent="0.25">
      <c r="A36" s="2">
        <v>7</v>
      </c>
      <c r="B36" s="2" t="s">
        <v>831</v>
      </c>
      <c r="C36" s="2" t="s">
        <v>5</v>
      </c>
      <c r="D36" s="121" t="s">
        <v>822</v>
      </c>
      <c r="E36" s="84">
        <v>2</v>
      </c>
      <c r="F36" s="84" t="s">
        <v>823</v>
      </c>
      <c r="G36" s="84">
        <v>40</v>
      </c>
      <c r="H36" s="84">
        <v>1</v>
      </c>
    </row>
    <row r="37" spans="1:8" hidden="1" x14ac:dyDescent="0.25">
      <c r="A37" s="2">
        <v>8</v>
      </c>
      <c r="B37" s="2" t="s">
        <v>411</v>
      </c>
      <c r="C37" s="2" t="s">
        <v>5</v>
      </c>
      <c r="D37" s="121" t="s">
        <v>822</v>
      </c>
      <c r="E37" s="84">
        <v>2</v>
      </c>
      <c r="F37" s="84" t="s">
        <v>830</v>
      </c>
      <c r="G37" s="84">
        <v>40</v>
      </c>
      <c r="H37" s="84">
        <v>1</v>
      </c>
    </row>
    <row r="38" spans="1:8" hidden="1" x14ac:dyDescent="0.25">
      <c r="A38" s="2">
        <v>9</v>
      </c>
      <c r="B38" s="2" t="s">
        <v>832</v>
      </c>
      <c r="C38" s="2" t="s">
        <v>5</v>
      </c>
      <c r="D38" s="121" t="s">
        <v>833</v>
      </c>
      <c r="E38" s="84">
        <v>2</v>
      </c>
      <c r="F38" s="84" t="s">
        <v>830</v>
      </c>
      <c r="G38" s="84">
        <v>40</v>
      </c>
      <c r="H38" s="84">
        <v>1</v>
      </c>
    </row>
    <row r="39" spans="1:8" x14ac:dyDescent="0.25">
      <c r="A39" s="2">
        <v>10</v>
      </c>
      <c r="B39" s="2" t="s">
        <v>834</v>
      </c>
      <c r="C39" s="2" t="s">
        <v>5</v>
      </c>
      <c r="D39" s="121" t="s">
        <v>835</v>
      </c>
      <c r="E39" s="84">
        <v>2</v>
      </c>
      <c r="F39" s="84" t="s">
        <v>836</v>
      </c>
      <c r="G39" s="84">
        <v>40</v>
      </c>
      <c r="H39" s="84">
        <v>1</v>
      </c>
    </row>
    <row r="40" spans="1:8" hidden="1" x14ac:dyDescent="0.25">
      <c r="A40" s="2">
        <v>11</v>
      </c>
      <c r="B40" s="2" t="s">
        <v>837</v>
      </c>
      <c r="C40" s="2" t="s">
        <v>5</v>
      </c>
      <c r="D40" s="121" t="s">
        <v>825</v>
      </c>
      <c r="E40" s="84">
        <v>2</v>
      </c>
      <c r="F40" s="84" t="s">
        <v>826</v>
      </c>
      <c r="G40" s="84">
        <v>40</v>
      </c>
      <c r="H40" s="84">
        <v>1</v>
      </c>
    </row>
    <row r="41" spans="1:8" hidden="1" x14ac:dyDescent="0.25">
      <c r="A41" s="2">
        <v>12</v>
      </c>
      <c r="B41" s="2" t="s">
        <v>407</v>
      </c>
      <c r="C41" s="2" t="s">
        <v>5</v>
      </c>
      <c r="D41" s="121" t="s">
        <v>822</v>
      </c>
      <c r="E41" s="84">
        <v>2</v>
      </c>
      <c r="F41" s="84" t="s">
        <v>830</v>
      </c>
      <c r="G41" s="84">
        <v>36</v>
      </c>
      <c r="H41" s="84">
        <v>3</v>
      </c>
    </row>
    <row r="42" spans="1:8" x14ac:dyDescent="0.25">
      <c r="A42" s="2">
        <v>13</v>
      </c>
      <c r="B42" s="2" t="s">
        <v>838</v>
      </c>
      <c r="C42" s="2" t="s">
        <v>5</v>
      </c>
      <c r="D42" s="121" t="s">
        <v>835</v>
      </c>
      <c r="E42" s="84">
        <v>2</v>
      </c>
      <c r="F42" s="84" t="s">
        <v>836</v>
      </c>
      <c r="G42" s="84">
        <v>40</v>
      </c>
      <c r="H42" s="84">
        <v>1</v>
      </c>
    </row>
    <row r="43" spans="1:8" hidden="1" x14ac:dyDescent="0.25">
      <c r="A43" s="2">
        <v>14</v>
      </c>
      <c r="B43" s="2" t="s">
        <v>410</v>
      </c>
      <c r="C43" s="2" t="s">
        <v>5</v>
      </c>
      <c r="D43" s="121" t="s">
        <v>833</v>
      </c>
      <c r="E43" s="84">
        <v>2</v>
      </c>
      <c r="F43" s="84" t="s">
        <v>830</v>
      </c>
      <c r="G43" s="84">
        <v>40</v>
      </c>
      <c r="H43" s="84">
        <v>1</v>
      </c>
    </row>
    <row r="44" spans="1:8" hidden="1" x14ac:dyDescent="0.25">
      <c r="A44" s="2">
        <v>15</v>
      </c>
      <c r="B44" s="2" t="s">
        <v>839</v>
      </c>
      <c r="C44" s="2" t="s">
        <v>5</v>
      </c>
      <c r="D44" s="121" t="s">
        <v>840</v>
      </c>
      <c r="E44" s="84">
        <v>2</v>
      </c>
      <c r="F44" s="84" t="s">
        <v>830</v>
      </c>
      <c r="G44" s="84">
        <v>40</v>
      </c>
      <c r="H44" s="84">
        <v>1</v>
      </c>
    </row>
    <row r="45" spans="1:8" hidden="1" x14ac:dyDescent="0.25">
      <c r="A45" s="2">
        <v>16</v>
      </c>
      <c r="B45" s="2" t="s">
        <v>841</v>
      </c>
      <c r="C45" s="2" t="s">
        <v>5</v>
      </c>
      <c r="D45" s="121" t="s">
        <v>822</v>
      </c>
      <c r="E45" s="84">
        <v>2</v>
      </c>
      <c r="F45" s="84" t="s">
        <v>830</v>
      </c>
      <c r="G45" s="84">
        <v>40</v>
      </c>
      <c r="H45" s="84">
        <v>1</v>
      </c>
    </row>
    <row r="46" spans="1:8" hidden="1" x14ac:dyDescent="0.25">
      <c r="A46" s="2">
        <v>17</v>
      </c>
      <c r="B46" s="2" t="s">
        <v>842</v>
      </c>
      <c r="C46" s="2" t="s">
        <v>5</v>
      </c>
      <c r="D46" s="121" t="s">
        <v>95</v>
      </c>
      <c r="E46" s="84">
        <v>2</v>
      </c>
      <c r="F46" s="84" t="s">
        <v>843</v>
      </c>
      <c r="G46" s="84">
        <v>40</v>
      </c>
      <c r="H46" s="84">
        <v>1</v>
      </c>
    </row>
    <row r="47" spans="1:8" hidden="1" x14ac:dyDescent="0.25">
      <c r="A47" s="2">
        <v>18</v>
      </c>
      <c r="B47" s="2" t="s">
        <v>844</v>
      </c>
      <c r="C47" s="2" t="s">
        <v>5</v>
      </c>
      <c r="D47" s="121" t="s">
        <v>825</v>
      </c>
      <c r="E47" s="84">
        <v>2</v>
      </c>
      <c r="F47" s="84" t="s">
        <v>826</v>
      </c>
      <c r="G47" s="84">
        <v>40</v>
      </c>
      <c r="H47" s="84">
        <v>1</v>
      </c>
    </row>
    <row r="48" spans="1:8" x14ac:dyDescent="0.25">
      <c r="A48" s="2">
        <v>19</v>
      </c>
      <c r="B48" s="2" t="s">
        <v>845</v>
      </c>
      <c r="C48" s="2" t="s">
        <v>5</v>
      </c>
      <c r="D48" s="121" t="s">
        <v>829</v>
      </c>
      <c r="E48" s="84">
        <v>2</v>
      </c>
      <c r="F48" s="84" t="s">
        <v>830</v>
      </c>
      <c r="G48" s="84">
        <v>40</v>
      </c>
      <c r="H48" s="84">
        <v>1</v>
      </c>
    </row>
    <row r="49" spans="1:8" hidden="1" x14ac:dyDescent="0.25">
      <c r="A49" s="2">
        <v>20</v>
      </c>
      <c r="B49" s="2" t="s">
        <v>846</v>
      </c>
      <c r="C49" s="2" t="s">
        <v>5</v>
      </c>
      <c r="D49" s="121" t="s">
        <v>21</v>
      </c>
      <c r="E49" s="84">
        <v>2</v>
      </c>
      <c r="F49" s="84" t="s">
        <v>830</v>
      </c>
      <c r="G49" s="84">
        <v>40</v>
      </c>
      <c r="H49" s="84">
        <v>1</v>
      </c>
    </row>
    <row r="50" spans="1:8" hidden="1" x14ac:dyDescent="0.25">
      <c r="A50" s="2">
        <v>21</v>
      </c>
      <c r="B50" s="2" t="s">
        <v>847</v>
      </c>
      <c r="C50" s="2" t="s">
        <v>5</v>
      </c>
      <c r="D50" s="121" t="s">
        <v>822</v>
      </c>
      <c r="E50" s="84">
        <v>2</v>
      </c>
      <c r="F50" s="84" t="s">
        <v>830</v>
      </c>
      <c r="G50" s="84">
        <v>40</v>
      </c>
      <c r="H50" s="84">
        <v>1</v>
      </c>
    </row>
    <row r="51" spans="1:8" hidden="1" x14ac:dyDescent="0.25">
      <c r="A51" s="2">
        <v>22</v>
      </c>
      <c r="B51" s="2" t="s">
        <v>848</v>
      </c>
      <c r="C51" s="2" t="s">
        <v>5</v>
      </c>
      <c r="D51" s="121" t="s">
        <v>849</v>
      </c>
      <c r="E51" s="84">
        <v>2</v>
      </c>
      <c r="F51" s="84" t="s">
        <v>830</v>
      </c>
      <c r="G51" s="84">
        <v>38</v>
      </c>
      <c r="H51" s="84">
        <v>2</v>
      </c>
    </row>
    <row r="52" spans="1:8" hidden="1" x14ac:dyDescent="0.25">
      <c r="A52" s="2">
        <v>23</v>
      </c>
      <c r="B52" s="2" t="s">
        <v>850</v>
      </c>
      <c r="C52" s="2" t="s">
        <v>5</v>
      </c>
      <c r="D52" s="121" t="s">
        <v>21</v>
      </c>
      <c r="E52" s="84">
        <v>2</v>
      </c>
      <c r="F52" s="84" t="s">
        <v>826</v>
      </c>
      <c r="G52" s="84">
        <v>40</v>
      </c>
      <c r="H52" s="84">
        <v>1</v>
      </c>
    </row>
    <row r="53" spans="1:8" hidden="1" x14ac:dyDescent="0.25">
      <c r="A53" s="2">
        <v>24</v>
      </c>
      <c r="B53" s="2" t="s">
        <v>851</v>
      </c>
      <c r="C53" s="2" t="s">
        <v>5</v>
      </c>
      <c r="D53" s="121" t="s">
        <v>21</v>
      </c>
      <c r="E53" s="84">
        <v>2</v>
      </c>
      <c r="F53" s="84" t="s">
        <v>830</v>
      </c>
      <c r="G53" s="84">
        <v>40</v>
      </c>
      <c r="H53" s="84">
        <v>1</v>
      </c>
    </row>
    <row r="54" spans="1:8" x14ac:dyDescent="0.25">
      <c r="A54" s="2">
        <v>25</v>
      </c>
      <c r="B54" s="2" t="s">
        <v>852</v>
      </c>
      <c r="C54" s="2" t="s">
        <v>5</v>
      </c>
      <c r="D54" s="121" t="s">
        <v>835</v>
      </c>
      <c r="E54" s="84">
        <v>2</v>
      </c>
      <c r="F54" s="84" t="s">
        <v>836</v>
      </c>
      <c r="G54" s="84">
        <v>40</v>
      </c>
      <c r="H54" s="84">
        <v>1</v>
      </c>
    </row>
    <row r="55" spans="1:8" hidden="1" x14ac:dyDescent="0.25">
      <c r="A55" s="2">
        <v>26</v>
      </c>
      <c r="B55" s="2" t="s">
        <v>853</v>
      </c>
      <c r="C55" s="2" t="s">
        <v>5</v>
      </c>
      <c r="D55" s="121" t="s">
        <v>822</v>
      </c>
      <c r="E55" s="84">
        <v>2</v>
      </c>
      <c r="F55" s="84" t="s">
        <v>823</v>
      </c>
      <c r="G55" s="84">
        <v>40</v>
      </c>
      <c r="H55" s="84">
        <v>1</v>
      </c>
    </row>
    <row r="56" spans="1:8" hidden="1" x14ac:dyDescent="0.25">
      <c r="A56" s="2">
        <v>27</v>
      </c>
      <c r="B56" s="2" t="s">
        <v>409</v>
      </c>
      <c r="C56" s="2" t="s">
        <v>5</v>
      </c>
      <c r="D56" s="121" t="s">
        <v>833</v>
      </c>
      <c r="E56" s="84">
        <v>2</v>
      </c>
      <c r="F56" s="84" t="s">
        <v>830</v>
      </c>
      <c r="G56" s="84">
        <v>40</v>
      </c>
      <c r="H56" s="84">
        <v>1</v>
      </c>
    </row>
    <row r="57" spans="1:8" x14ac:dyDescent="0.25">
      <c r="A57" s="2">
        <v>28</v>
      </c>
      <c r="B57" s="2" t="s">
        <v>854</v>
      </c>
      <c r="C57" s="2" t="s">
        <v>5</v>
      </c>
      <c r="D57" s="121" t="s">
        <v>835</v>
      </c>
      <c r="E57" s="84">
        <v>2</v>
      </c>
      <c r="F57" s="84" t="s">
        <v>836</v>
      </c>
      <c r="G57" s="84">
        <v>40</v>
      </c>
      <c r="H57" s="84">
        <v>1</v>
      </c>
    </row>
    <row r="58" spans="1:8" hidden="1" x14ac:dyDescent="0.25">
      <c r="A58" s="2">
        <v>29</v>
      </c>
      <c r="B58" s="2" t="s">
        <v>855</v>
      </c>
      <c r="C58" s="2" t="s">
        <v>5</v>
      </c>
      <c r="D58" s="121" t="s">
        <v>21</v>
      </c>
      <c r="E58" s="84">
        <v>2</v>
      </c>
      <c r="F58" s="84" t="s">
        <v>830</v>
      </c>
      <c r="G58" s="84">
        <v>40</v>
      </c>
      <c r="H58" s="84">
        <v>1</v>
      </c>
    </row>
    <row r="59" spans="1:8" hidden="1" x14ac:dyDescent="0.25">
      <c r="A59" s="2">
        <v>30</v>
      </c>
      <c r="B59" s="2" t="s">
        <v>856</v>
      </c>
      <c r="C59" s="2" t="s">
        <v>5</v>
      </c>
      <c r="D59" s="121" t="s">
        <v>849</v>
      </c>
      <c r="E59" s="84">
        <v>2</v>
      </c>
      <c r="F59" s="84" t="s">
        <v>830</v>
      </c>
      <c r="G59" s="84">
        <v>36</v>
      </c>
      <c r="H59" s="84">
        <v>3</v>
      </c>
    </row>
    <row r="60" spans="1:8" hidden="1" x14ac:dyDescent="0.25">
      <c r="A60" s="2">
        <v>31</v>
      </c>
      <c r="B60" s="2" t="s">
        <v>857</v>
      </c>
      <c r="C60" s="2" t="s">
        <v>5</v>
      </c>
      <c r="D60" s="121" t="s">
        <v>822</v>
      </c>
      <c r="E60" s="84">
        <v>2</v>
      </c>
      <c r="F60" s="84" t="s">
        <v>823</v>
      </c>
      <c r="G60" s="84">
        <v>36</v>
      </c>
      <c r="H60" s="84">
        <v>3</v>
      </c>
    </row>
    <row r="61" spans="1:8" hidden="1" x14ac:dyDescent="0.25">
      <c r="A61" s="2">
        <v>32</v>
      </c>
      <c r="B61" s="2" t="s">
        <v>858</v>
      </c>
      <c r="C61" s="2" t="s">
        <v>5</v>
      </c>
      <c r="D61" s="121" t="s">
        <v>825</v>
      </c>
      <c r="E61" s="84">
        <v>2</v>
      </c>
      <c r="F61" s="84" t="s">
        <v>826</v>
      </c>
      <c r="G61" s="84">
        <v>40</v>
      </c>
      <c r="H61" s="84">
        <v>1</v>
      </c>
    </row>
    <row r="62" spans="1:8" hidden="1" x14ac:dyDescent="0.25">
      <c r="A62" s="2">
        <v>33</v>
      </c>
      <c r="B62" s="2" t="s">
        <v>859</v>
      </c>
      <c r="C62" s="2" t="s">
        <v>5</v>
      </c>
      <c r="D62" s="121" t="s">
        <v>95</v>
      </c>
      <c r="E62" s="84">
        <v>2</v>
      </c>
      <c r="F62" s="84" t="s">
        <v>860</v>
      </c>
      <c r="G62" s="84">
        <v>40</v>
      </c>
      <c r="H62" s="84">
        <v>1</v>
      </c>
    </row>
    <row r="63" spans="1:8" hidden="1" x14ac:dyDescent="0.25">
      <c r="A63" s="2">
        <v>34</v>
      </c>
      <c r="B63" s="2" t="s">
        <v>861</v>
      </c>
      <c r="C63" s="2" t="s">
        <v>5</v>
      </c>
      <c r="D63" s="121" t="s">
        <v>95</v>
      </c>
      <c r="E63" s="84">
        <v>2</v>
      </c>
      <c r="F63" s="84" t="s">
        <v>843</v>
      </c>
      <c r="G63" s="84">
        <v>40</v>
      </c>
      <c r="H63" s="84">
        <v>1</v>
      </c>
    </row>
    <row r="64" spans="1:8" x14ac:dyDescent="0.25">
      <c r="A64" s="2">
        <v>35</v>
      </c>
      <c r="B64" s="2" t="s">
        <v>862</v>
      </c>
      <c r="C64" s="2" t="s">
        <v>5</v>
      </c>
      <c r="D64" s="121" t="s">
        <v>829</v>
      </c>
      <c r="E64" s="84">
        <v>2</v>
      </c>
      <c r="F64" s="84" t="s">
        <v>830</v>
      </c>
      <c r="G64" s="84">
        <v>36</v>
      </c>
      <c r="H64" s="84">
        <v>3</v>
      </c>
    </row>
    <row r="65" spans="1:8" hidden="1" x14ac:dyDescent="0.25">
      <c r="A65" s="2">
        <v>36</v>
      </c>
      <c r="B65" s="2" t="s">
        <v>863</v>
      </c>
      <c r="C65" s="2" t="s">
        <v>5</v>
      </c>
      <c r="D65" s="121" t="s">
        <v>864</v>
      </c>
      <c r="E65" s="84">
        <v>2</v>
      </c>
      <c r="F65" s="84" t="s">
        <v>830</v>
      </c>
      <c r="G65" s="84">
        <v>40</v>
      </c>
      <c r="H65" s="84">
        <v>1</v>
      </c>
    </row>
    <row r="66" spans="1:8" hidden="1" x14ac:dyDescent="0.25">
      <c r="A66" s="2">
        <v>37</v>
      </c>
      <c r="B66" s="2" t="s">
        <v>865</v>
      </c>
      <c r="C66" s="2" t="s">
        <v>5</v>
      </c>
      <c r="D66" s="121" t="s">
        <v>822</v>
      </c>
      <c r="E66" s="84">
        <v>2</v>
      </c>
      <c r="F66" s="84" t="s">
        <v>830</v>
      </c>
      <c r="G66" s="84">
        <v>40</v>
      </c>
      <c r="H66" s="84">
        <v>1</v>
      </c>
    </row>
    <row r="67" spans="1:8" hidden="1" x14ac:dyDescent="0.25">
      <c r="A67" s="2">
        <v>38</v>
      </c>
      <c r="B67" s="2" t="s">
        <v>866</v>
      </c>
      <c r="C67" s="2" t="s">
        <v>5</v>
      </c>
      <c r="D67" s="121" t="s">
        <v>825</v>
      </c>
      <c r="E67" s="84">
        <v>2</v>
      </c>
      <c r="F67" s="84" t="s">
        <v>826</v>
      </c>
      <c r="G67" s="84">
        <v>40</v>
      </c>
      <c r="H67" s="84">
        <v>1</v>
      </c>
    </row>
    <row r="68" spans="1:8" x14ac:dyDescent="0.25">
      <c r="A68" s="2">
        <v>39</v>
      </c>
      <c r="B68" s="2" t="s">
        <v>867</v>
      </c>
      <c r="C68" s="2" t="s">
        <v>5</v>
      </c>
      <c r="D68" s="121" t="s">
        <v>835</v>
      </c>
      <c r="E68" s="84">
        <v>2</v>
      </c>
      <c r="F68" s="84" t="s">
        <v>836</v>
      </c>
      <c r="G68" s="84">
        <v>40</v>
      </c>
      <c r="H68" s="84">
        <v>1</v>
      </c>
    </row>
    <row r="69" spans="1:8" hidden="1" x14ac:dyDescent="0.25">
      <c r="A69" s="2">
        <v>40</v>
      </c>
      <c r="B69" s="2" t="s">
        <v>868</v>
      </c>
      <c r="C69" s="2" t="s">
        <v>5</v>
      </c>
      <c r="D69" s="121" t="s">
        <v>822</v>
      </c>
      <c r="E69" s="84">
        <v>2</v>
      </c>
      <c r="F69" s="84" t="s">
        <v>823</v>
      </c>
      <c r="G69" s="84">
        <v>40</v>
      </c>
      <c r="H69" s="84">
        <v>1</v>
      </c>
    </row>
    <row r="70" spans="1:8" hidden="1" x14ac:dyDescent="0.25">
      <c r="A70" s="2">
        <v>41</v>
      </c>
      <c r="B70" s="2" t="s">
        <v>869</v>
      </c>
      <c r="C70" s="2" t="s">
        <v>5</v>
      </c>
      <c r="D70" s="121" t="s">
        <v>822</v>
      </c>
      <c r="E70" s="84">
        <v>2</v>
      </c>
      <c r="F70" s="84" t="s">
        <v>830</v>
      </c>
      <c r="G70" s="84">
        <v>36</v>
      </c>
      <c r="H70" s="84">
        <v>3</v>
      </c>
    </row>
    <row r="71" spans="1:8" hidden="1" x14ac:dyDescent="0.25">
      <c r="A71" s="2">
        <v>42</v>
      </c>
      <c r="B71" s="2" t="s">
        <v>870</v>
      </c>
      <c r="C71" s="2" t="s">
        <v>5</v>
      </c>
      <c r="D71" s="121" t="s">
        <v>95</v>
      </c>
      <c r="E71" s="84">
        <v>2</v>
      </c>
      <c r="F71" s="84" t="s">
        <v>843</v>
      </c>
      <c r="G71" s="84">
        <v>40</v>
      </c>
      <c r="H71" s="84">
        <v>1</v>
      </c>
    </row>
    <row r="72" spans="1:8" hidden="1" x14ac:dyDescent="0.25">
      <c r="A72" s="2">
        <v>43</v>
      </c>
      <c r="B72" s="2" t="s">
        <v>871</v>
      </c>
      <c r="C72" s="2" t="s">
        <v>5</v>
      </c>
      <c r="D72" s="121" t="s">
        <v>21</v>
      </c>
      <c r="E72" s="84">
        <v>2</v>
      </c>
      <c r="F72" s="84" t="s">
        <v>830</v>
      </c>
      <c r="G72" s="84">
        <v>40</v>
      </c>
      <c r="H72" s="84">
        <v>1</v>
      </c>
    </row>
    <row r="73" spans="1:8" x14ac:dyDescent="0.25">
      <c r="A73" s="2">
        <v>44</v>
      </c>
      <c r="B73" s="2" t="s">
        <v>872</v>
      </c>
      <c r="C73" s="2" t="s">
        <v>5</v>
      </c>
      <c r="D73" s="121" t="s">
        <v>835</v>
      </c>
      <c r="E73" s="84">
        <v>2</v>
      </c>
      <c r="F73" s="84" t="s">
        <v>836</v>
      </c>
      <c r="G73" s="84">
        <v>40</v>
      </c>
      <c r="H73" s="84">
        <v>1</v>
      </c>
    </row>
    <row r="74" spans="1:8" x14ac:dyDescent="0.25">
      <c r="A74" s="2">
        <v>45</v>
      </c>
      <c r="B74" s="2" t="s">
        <v>873</v>
      </c>
      <c r="C74" s="2" t="s">
        <v>5</v>
      </c>
      <c r="D74" s="121" t="s">
        <v>835</v>
      </c>
      <c r="E74" s="84">
        <v>2</v>
      </c>
      <c r="F74" s="84" t="s">
        <v>836</v>
      </c>
      <c r="G74" s="84">
        <v>40</v>
      </c>
      <c r="H74" s="84">
        <v>1</v>
      </c>
    </row>
    <row r="75" spans="1:8" hidden="1" x14ac:dyDescent="0.25">
      <c r="A75" s="2">
        <v>46</v>
      </c>
      <c r="B75" s="2" t="s">
        <v>874</v>
      </c>
      <c r="C75" s="2" t="s">
        <v>5</v>
      </c>
      <c r="D75" s="121" t="s">
        <v>21</v>
      </c>
      <c r="E75" s="84">
        <v>2</v>
      </c>
      <c r="F75" s="84" t="s">
        <v>830</v>
      </c>
      <c r="G75" s="84">
        <v>40</v>
      </c>
      <c r="H75" s="84">
        <v>1</v>
      </c>
    </row>
    <row r="76" spans="1:8" x14ac:dyDescent="0.25">
      <c r="A76" s="2">
        <v>47</v>
      </c>
      <c r="B76" s="2" t="s">
        <v>875</v>
      </c>
      <c r="C76" s="2" t="s">
        <v>5</v>
      </c>
      <c r="D76" s="121" t="s">
        <v>829</v>
      </c>
      <c r="E76" s="84">
        <v>2</v>
      </c>
      <c r="F76" s="84" t="s">
        <v>830</v>
      </c>
      <c r="G76" s="84">
        <v>40</v>
      </c>
      <c r="H76" s="84">
        <v>1</v>
      </c>
    </row>
    <row r="77" spans="1:8" hidden="1" x14ac:dyDescent="0.25">
      <c r="A77" s="2">
        <v>48</v>
      </c>
      <c r="B77" s="2" t="s">
        <v>876</v>
      </c>
      <c r="C77" s="2" t="s">
        <v>5</v>
      </c>
      <c r="D77" s="121" t="s">
        <v>822</v>
      </c>
      <c r="E77" s="84">
        <v>2</v>
      </c>
      <c r="F77" s="84" t="s">
        <v>823</v>
      </c>
      <c r="G77" s="84">
        <v>40</v>
      </c>
      <c r="H77" s="84">
        <v>1</v>
      </c>
    </row>
    <row r="78" spans="1:8" x14ac:dyDescent="0.25">
      <c r="A78" s="2">
        <v>49</v>
      </c>
      <c r="B78" s="2" t="s">
        <v>877</v>
      </c>
      <c r="C78" s="2" t="s">
        <v>5</v>
      </c>
      <c r="D78" s="121" t="s">
        <v>829</v>
      </c>
      <c r="E78" s="84">
        <v>2</v>
      </c>
      <c r="F78" s="84" t="s">
        <v>830</v>
      </c>
      <c r="G78" s="84">
        <v>40</v>
      </c>
      <c r="H78" s="84">
        <v>1</v>
      </c>
    </row>
    <row r="79" spans="1:8" hidden="1" x14ac:dyDescent="0.25">
      <c r="A79" s="2">
        <v>50</v>
      </c>
      <c r="B79" s="2" t="s">
        <v>878</v>
      </c>
      <c r="C79" s="2" t="s">
        <v>5</v>
      </c>
      <c r="D79" s="121" t="s">
        <v>21</v>
      </c>
      <c r="E79" s="84">
        <v>2</v>
      </c>
      <c r="F79" s="84" t="s">
        <v>879</v>
      </c>
      <c r="G79" s="84">
        <v>40</v>
      </c>
      <c r="H79" s="84">
        <v>1</v>
      </c>
    </row>
    <row r="80" spans="1:8" hidden="1" x14ac:dyDescent="0.25">
      <c r="A80" s="2">
        <v>51</v>
      </c>
      <c r="B80" s="2" t="s">
        <v>880</v>
      </c>
      <c r="C80" s="2" t="s">
        <v>5</v>
      </c>
      <c r="D80" s="121" t="s">
        <v>8</v>
      </c>
      <c r="E80" s="84">
        <v>2</v>
      </c>
      <c r="F80" s="84" t="s">
        <v>830</v>
      </c>
      <c r="G80" s="84">
        <v>40</v>
      </c>
      <c r="H80" s="84">
        <v>1</v>
      </c>
    </row>
    <row r="81" spans="1:8" hidden="1" x14ac:dyDescent="0.25">
      <c r="A81" s="2">
        <v>52</v>
      </c>
      <c r="B81" s="2" t="s">
        <v>881</v>
      </c>
      <c r="C81" s="2" t="s">
        <v>5</v>
      </c>
      <c r="D81" s="121" t="s">
        <v>822</v>
      </c>
      <c r="E81" s="84">
        <v>2</v>
      </c>
      <c r="F81" s="84" t="s">
        <v>823</v>
      </c>
      <c r="G81" s="84">
        <v>40</v>
      </c>
      <c r="H81" s="84">
        <v>1</v>
      </c>
    </row>
    <row r="82" spans="1:8" hidden="1" x14ac:dyDescent="0.25">
      <c r="A82" s="2">
        <v>53</v>
      </c>
      <c r="B82" s="2" t="s">
        <v>882</v>
      </c>
      <c r="C82" s="2" t="s">
        <v>5</v>
      </c>
      <c r="D82" s="121" t="s">
        <v>21</v>
      </c>
      <c r="E82" s="84">
        <v>2</v>
      </c>
      <c r="F82" s="84" t="s">
        <v>830</v>
      </c>
      <c r="G82" s="84">
        <v>40</v>
      </c>
      <c r="H82" s="84">
        <v>1</v>
      </c>
    </row>
    <row r="83" spans="1:8" hidden="1" x14ac:dyDescent="0.25">
      <c r="A83" s="2">
        <v>54</v>
      </c>
      <c r="B83" s="2" t="s">
        <v>200</v>
      </c>
      <c r="C83" s="2" t="s">
        <v>5</v>
      </c>
      <c r="D83" s="121" t="s">
        <v>21</v>
      </c>
      <c r="E83" s="84">
        <v>2</v>
      </c>
      <c r="F83" s="84" t="s">
        <v>830</v>
      </c>
      <c r="G83" s="84">
        <v>40</v>
      </c>
      <c r="H83" s="84">
        <v>1</v>
      </c>
    </row>
    <row r="84" spans="1:8" hidden="1" x14ac:dyDescent="0.25">
      <c r="A84" s="2">
        <v>55</v>
      </c>
      <c r="B84" s="2" t="s">
        <v>883</v>
      </c>
      <c r="C84" s="2" t="s">
        <v>5</v>
      </c>
      <c r="D84" s="121" t="s">
        <v>822</v>
      </c>
      <c r="E84" s="84">
        <v>2</v>
      </c>
      <c r="F84" s="84" t="s">
        <v>830</v>
      </c>
      <c r="G84" s="84">
        <v>40</v>
      </c>
      <c r="H84" s="84">
        <v>1</v>
      </c>
    </row>
    <row r="85" spans="1:8" hidden="1" x14ac:dyDescent="0.25">
      <c r="A85" s="2">
        <v>56</v>
      </c>
      <c r="B85" s="2" t="s">
        <v>884</v>
      </c>
      <c r="C85" s="2" t="s">
        <v>5</v>
      </c>
      <c r="D85" s="121" t="s">
        <v>885</v>
      </c>
      <c r="E85" s="84">
        <v>2</v>
      </c>
      <c r="F85" s="84" t="s">
        <v>826</v>
      </c>
      <c r="G85" s="84">
        <v>40</v>
      </c>
      <c r="H85" s="84">
        <v>1</v>
      </c>
    </row>
    <row r="86" spans="1:8" hidden="1" x14ac:dyDescent="0.25">
      <c r="A86" s="2">
        <v>57</v>
      </c>
      <c r="B86" s="2" t="s">
        <v>401</v>
      </c>
      <c r="C86" s="2" t="s">
        <v>5</v>
      </c>
      <c r="D86" s="121" t="s">
        <v>822</v>
      </c>
      <c r="E86" s="84">
        <v>2</v>
      </c>
      <c r="F86" s="84" t="s">
        <v>830</v>
      </c>
      <c r="G86" s="84">
        <v>40</v>
      </c>
      <c r="H86" s="84">
        <v>1</v>
      </c>
    </row>
    <row r="87" spans="1:8" hidden="1" x14ac:dyDescent="0.25">
      <c r="A87" s="2">
        <v>58</v>
      </c>
      <c r="B87" s="2" t="s">
        <v>886</v>
      </c>
      <c r="C87" s="2" t="s">
        <v>5</v>
      </c>
      <c r="D87" s="121" t="s">
        <v>95</v>
      </c>
      <c r="E87" s="84">
        <v>2</v>
      </c>
      <c r="F87" s="84" t="s">
        <v>843</v>
      </c>
      <c r="G87" s="84">
        <v>40</v>
      </c>
      <c r="H87" s="84">
        <v>1</v>
      </c>
    </row>
    <row r="88" spans="1:8" hidden="1" x14ac:dyDescent="0.25">
      <c r="A88" s="2">
        <v>59</v>
      </c>
      <c r="B88" s="2" t="s">
        <v>887</v>
      </c>
      <c r="C88" s="2" t="s">
        <v>5</v>
      </c>
      <c r="D88" s="121" t="s">
        <v>825</v>
      </c>
      <c r="E88" s="84">
        <v>2</v>
      </c>
      <c r="F88" s="84" t="s">
        <v>826</v>
      </c>
      <c r="G88" s="84">
        <v>40</v>
      </c>
      <c r="H88" s="84">
        <v>1</v>
      </c>
    </row>
    <row r="89" spans="1:8" hidden="1" x14ac:dyDescent="0.25">
      <c r="A89" s="2">
        <v>60</v>
      </c>
      <c r="B89" s="2" t="s">
        <v>797</v>
      </c>
      <c r="C89" s="2" t="s">
        <v>5</v>
      </c>
      <c r="D89" s="121" t="s">
        <v>825</v>
      </c>
      <c r="E89" s="84">
        <v>2</v>
      </c>
      <c r="F89" s="84" t="s">
        <v>826</v>
      </c>
      <c r="G89" s="84">
        <v>40</v>
      </c>
      <c r="H89" s="84">
        <v>1</v>
      </c>
    </row>
    <row r="90" spans="1:8" hidden="1" x14ac:dyDescent="0.25">
      <c r="A90" s="2">
        <v>61</v>
      </c>
      <c r="B90" s="2" t="s">
        <v>888</v>
      </c>
      <c r="C90" s="2" t="s">
        <v>5</v>
      </c>
      <c r="D90" s="121" t="s">
        <v>825</v>
      </c>
      <c r="E90" s="84">
        <v>2</v>
      </c>
      <c r="F90" s="84" t="s">
        <v>826</v>
      </c>
      <c r="G90" s="84">
        <v>38</v>
      </c>
      <c r="H90" s="84">
        <v>2</v>
      </c>
    </row>
    <row r="91" spans="1:8" hidden="1" x14ac:dyDescent="0.25">
      <c r="A91" s="2">
        <v>62</v>
      </c>
      <c r="B91" s="2" t="s">
        <v>889</v>
      </c>
      <c r="C91" s="2" t="s">
        <v>5</v>
      </c>
      <c r="D91" s="121" t="s">
        <v>95</v>
      </c>
      <c r="E91" s="84">
        <v>2</v>
      </c>
      <c r="F91" s="84" t="s">
        <v>830</v>
      </c>
      <c r="G91" s="84">
        <v>40</v>
      </c>
      <c r="H91" s="84">
        <v>1</v>
      </c>
    </row>
    <row r="92" spans="1:8" x14ac:dyDescent="0.25">
      <c r="A92" s="2">
        <v>63</v>
      </c>
      <c r="B92" s="2" t="s">
        <v>890</v>
      </c>
      <c r="C92" s="2" t="s">
        <v>5</v>
      </c>
      <c r="D92" s="121" t="s">
        <v>829</v>
      </c>
      <c r="E92" s="84">
        <v>2</v>
      </c>
      <c r="F92" s="84" t="s">
        <v>830</v>
      </c>
      <c r="G92" s="84">
        <v>36</v>
      </c>
      <c r="H92" s="84">
        <v>3</v>
      </c>
    </row>
    <row r="93" spans="1:8" hidden="1" x14ac:dyDescent="0.25">
      <c r="A93" s="2">
        <v>64</v>
      </c>
      <c r="B93" s="2" t="s">
        <v>891</v>
      </c>
      <c r="C93" s="2" t="s">
        <v>5</v>
      </c>
      <c r="D93" s="121" t="s">
        <v>822</v>
      </c>
      <c r="E93" s="84">
        <v>2</v>
      </c>
      <c r="F93" s="84" t="s">
        <v>823</v>
      </c>
      <c r="G93" s="84">
        <v>40</v>
      </c>
      <c r="H93" s="84">
        <v>1</v>
      </c>
    </row>
    <row r="94" spans="1:8" hidden="1" x14ac:dyDescent="0.25">
      <c r="A94" s="2">
        <v>65</v>
      </c>
      <c r="B94" s="2" t="s">
        <v>442</v>
      </c>
      <c r="C94" s="2" t="s">
        <v>5</v>
      </c>
      <c r="D94" s="121" t="s">
        <v>892</v>
      </c>
      <c r="E94" s="84">
        <v>2</v>
      </c>
      <c r="F94" s="84" t="s">
        <v>830</v>
      </c>
      <c r="G94" s="84">
        <v>40</v>
      </c>
      <c r="H94" s="84">
        <v>1</v>
      </c>
    </row>
    <row r="95" spans="1:8" hidden="1" x14ac:dyDescent="0.25">
      <c r="A95" s="2">
        <v>66</v>
      </c>
      <c r="B95" s="2" t="s">
        <v>893</v>
      </c>
      <c r="C95" s="2" t="s">
        <v>5</v>
      </c>
      <c r="D95" s="121" t="s">
        <v>822</v>
      </c>
      <c r="E95" s="84">
        <v>2</v>
      </c>
      <c r="F95" s="84" t="s">
        <v>823</v>
      </c>
      <c r="G95" s="84">
        <v>40</v>
      </c>
      <c r="H95" s="84">
        <v>1</v>
      </c>
    </row>
    <row r="96" spans="1:8" hidden="1" x14ac:dyDescent="0.25">
      <c r="A96" s="2">
        <v>67</v>
      </c>
      <c r="B96" s="2" t="s">
        <v>894</v>
      </c>
      <c r="C96" s="2" t="s">
        <v>5</v>
      </c>
      <c r="D96" s="121" t="s">
        <v>95</v>
      </c>
      <c r="E96" s="84">
        <v>2</v>
      </c>
      <c r="F96" s="84" t="s">
        <v>843</v>
      </c>
      <c r="G96" s="84">
        <v>40</v>
      </c>
      <c r="H96" s="84">
        <v>1</v>
      </c>
    </row>
    <row r="97" spans="1:8" x14ac:dyDescent="0.25">
      <c r="A97" s="2">
        <v>68</v>
      </c>
      <c r="B97" s="121" t="s">
        <v>140</v>
      </c>
      <c r="C97" s="121" t="s">
        <v>5</v>
      </c>
      <c r="D97" s="121" t="s">
        <v>829</v>
      </c>
      <c r="E97" s="84">
        <v>3</v>
      </c>
      <c r="F97" s="84" t="s">
        <v>830</v>
      </c>
      <c r="G97" s="84">
        <v>40</v>
      </c>
      <c r="H97" s="84">
        <v>1</v>
      </c>
    </row>
    <row r="98" spans="1:8" hidden="1" x14ac:dyDescent="0.25">
      <c r="A98" s="2">
        <v>69</v>
      </c>
      <c r="B98" s="121" t="s">
        <v>434</v>
      </c>
      <c r="C98" s="121" t="s">
        <v>5</v>
      </c>
      <c r="D98" s="121" t="s">
        <v>849</v>
      </c>
      <c r="E98" s="84">
        <v>3</v>
      </c>
      <c r="F98" s="84" t="s">
        <v>830</v>
      </c>
      <c r="G98" s="84">
        <v>38</v>
      </c>
      <c r="H98" s="84">
        <v>2</v>
      </c>
    </row>
    <row r="99" spans="1:8" hidden="1" x14ac:dyDescent="0.25">
      <c r="A99" s="2">
        <v>70</v>
      </c>
      <c r="B99" s="121" t="s">
        <v>895</v>
      </c>
      <c r="C99" s="121" t="s">
        <v>5</v>
      </c>
      <c r="D99" s="121" t="s">
        <v>21</v>
      </c>
      <c r="E99" s="84">
        <v>3</v>
      </c>
      <c r="F99" s="84" t="s">
        <v>836</v>
      </c>
      <c r="G99" s="84">
        <v>36</v>
      </c>
      <c r="H99" s="84">
        <v>3</v>
      </c>
    </row>
    <row r="100" spans="1:8" hidden="1" x14ac:dyDescent="0.25">
      <c r="A100" s="2">
        <v>71</v>
      </c>
      <c r="B100" s="121" t="s">
        <v>896</v>
      </c>
      <c r="C100" s="121" t="s">
        <v>5</v>
      </c>
      <c r="D100" s="121" t="s">
        <v>21</v>
      </c>
      <c r="E100" s="84">
        <v>3</v>
      </c>
      <c r="F100" s="84" t="s">
        <v>836</v>
      </c>
      <c r="G100" s="84">
        <v>36</v>
      </c>
      <c r="H100" s="84">
        <v>3</v>
      </c>
    </row>
    <row r="101" spans="1:8" hidden="1" x14ac:dyDescent="0.25">
      <c r="A101" s="2">
        <v>72</v>
      </c>
      <c r="B101" s="121" t="s">
        <v>897</v>
      </c>
      <c r="C101" s="121" t="s">
        <v>5</v>
      </c>
      <c r="D101" s="121" t="s">
        <v>21</v>
      </c>
      <c r="E101" s="84">
        <v>3</v>
      </c>
      <c r="F101" s="84" t="s">
        <v>830</v>
      </c>
      <c r="G101" s="84">
        <v>36</v>
      </c>
      <c r="H101" s="84">
        <v>3</v>
      </c>
    </row>
    <row r="102" spans="1:8" hidden="1" x14ac:dyDescent="0.25">
      <c r="A102" s="2">
        <v>73</v>
      </c>
      <c r="B102" s="121" t="s">
        <v>898</v>
      </c>
      <c r="C102" s="121" t="s">
        <v>5</v>
      </c>
      <c r="D102" s="121" t="s">
        <v>21</v>
      </c>
      <c r="E102" s="84">
        <v>3</v>
      </c>
      <c r="F102" s="84" t="s">
        <v>830</v>
      </c>
      <c r="G102" s="84">
        <v>36</v>
      </c>
      <c r="H102" s="84">
        <v>3</v>
      </c>
    </row>
    <row r="103" spans="1:8" hidden="1" x14ac:dyDescent="0.25">
      <c r="A103" s="2">
        <v>74</v>
      </c>
      <c r="B103" s="121" t="s">
        <v>899</v>
      </c>
      <c r="C103" s="121" t="s">
        <v>5</v>
      </c>
      <c r="D103" s="121" t="s">
        <v>900</v>
      </c>
      <c r="E103" s="84">
        <v>3</v>
      </c>
      <c r="F103" s="84" t="s">
        <v>826</v>
      </c>
      <c r="G103" s="84">
        <v>40</v>
      </c>
      <c r="H103" s="84">
        <v>1</v>
      </c>
    </row>
    <row r="104" spans="1:8" hidden="1" x14ac:dyDescent="0.25">
      <c r="A104" s="2">
        <v>75</v>
      </c>
      <c r="B104" s="121" t="s">
        <v>138</v>
      </c>
      <c r="C104" s="121" t="s">
        <v>5</v>
      </c>
      <c r="D104" s="121" t="s">
        <v>901</v>
      </c>
      <c r="E104" s="84">
        <v>3</v>
      </c>
      <c r="F104" s="84" t="s">
        <v>826</v>
      </c>
      <c r="G104" s="84">
        <v>40</v>
      </c>
      <c r="H104" s="84">
        <v>1</v>
      </c>
    </row>
    <row r="105" spans="1:8" hidden="1" x14ac:dyDescent="0.25">
      <c r="A105" s="2">
        <v>76</v>
      </c>
      <c r="B105" s="121" t="s">
        <v>645</v>
      </c>
      <c r="C105" s="121" t="s">
        <v>5</v>
      </c>
      <c r="D105" s="121" t="s">
        <v>902</v>
      </c>
      <c r="E105" s="84">
        <v>3</v>
      </c>
      <c r="F105" s="84" t="s">
        <v>826</v>
      </c>
      <c r="G105" s="84">
        <v>40</v>
      </c>
      <c r="H105" s="84">
        <v>1</v>
      </c>
    </row>
    <row r="106" spans="1:8" hidden="1" x14ac:dyDescent="0.25">
      <c r="A106" s="2">
        <v>77</v>
      </c>
      <c r="B106" s="121" t="s">
        <v>903</v>
      </c>
      <c r="C106" s="121" t="s">
        <v>5</v>
      </c>
      <c r="D106" s="121" t="s">
        <v>902</v>
      </c>
      <c r="E106" s="84">
        <v>3</v>
      </c>
      <c r="F106" s="84" t="s">
        <v>826</v>
      </c>
      <c r="G106" s="84">
        <v>40</v>
      </c>
      <c r="H106" s="84">
        <v>1</v>
      </c>
    </row>
    <row r="107" spans="1:8" hidden="1" x14ac:dyDescent="0.25">
      <c r="A107" s="2">
        <v>78</v>
      </c>
      <c r="B107" s="121" t="s">
        <v>904</v>
      </c>
      <c r="C107" s="121" t="s">
        <v>5</v>
      </c>
      <c r="D107" s="121" t="s">
        <v>902</v>
      </c>
      <c r="E107" s="84">
        <v>3</v>
      </c>
      <c r="F107" s="84" t="s">
        <v>826</v>
      </c>
      <c r="G107" s="84">
        <v>40</v>
      </c>
      <c r="H107" s="84">
        <v>1</v>
      </c>
    </row>
    <row r="108" spans="1:8" hidden="1" x14ac:dyDescent="0.25">
      <c r="A108" s="2">
        <v>79</v>
      </c>
      <c r="B108" s="121" t="s">
        <v>905</v>
      </c>
      <c r="C108" s="121" t="s">
        <v>5</v>
      </c>
      <c r="D108" s="121" t="s">
        <v>902</v>
      </c>
      <c r="E108" s="84">
        <v>3</v>
      </c>
      <c r="F108" s="84" t="s">
        <v>826</v>
      </c>
      <c r="G108" s="84">
        <v>40</v>
      </c>
      <c r="H108" s="84">
        <v>1</v>
      </c>
    </row>
    <row r="109" spans="1:8" hidden="1" x14ac:dyDescent="0.25">
      <c r="A109" s="2">
        <v>80</v>
      </c>
      <c r="B109" s="121" t="s">
        <v>906</v>
      </c>
      <c r="C109" s="121" t="s">
        <v>5</v>
      </c>
      <c r="D109" s="121" t="s">
        <v>902</v>
      </c>
      <c r="E109" s="84">
        <v>3</v>
      </c>
      <c r="F109" s="84" t="s">
        <v>826</v>
      </c>
      <c r="G109" s="84">
        <v>36</v>
      </c>
      <c r="H109" s="84">
        <v>3</v>
      </c>
    </row>
    <row r="110" spans="1:8" x14ac:dyDescent="0.25">
      <c r="A110" s="2">
        <v>81</v>
      </c>
      <c r="B110" s="121" t="s">
        <v>907</v>
      </c>
      <c r="C110" s="121" t="s">
        <v>5</v>
      </c>
      <c r="D110" s="121" t="s">
        <v>908</v>
      </c>
      <c r="E110" s="84">
        <v>3</v>
      </c>
      <c r="F110" s="84" t="s">
        <v>830</v>
      </c>
      <c r="G110" s="84">
        <v>40</v>
      </c>
      <c r="H110" s="84">
        <v>1</v>
      </c>
    </row>
    <row r="111" spans="1:8" x14ac:dyDescent="0.25">
      <c r="A111" s="2">
        <v>82</v>
      </c>
      <c r="B111" s="121" t="s">
        <v>909</v>
      </c>
      <c r="C111" s="121" t="s">
        <v>5</v>
      </c>
      <c r="D111" s="121" t="s">
        <v>203</v>
      </c>
      <c r="E111" s="84">
        <v>3</v>
      </c>
      <c r="F111" s="84" t="s">
        <v>826</v>
      </c>
      <c r="G111" s="84">
        <v>38</v>
      </c>
      <c r="H111" s="84">
        <v>2</v>
      </c>
    </row>
    <row r="112" spans="1:8" x14ac:dyDescent="0.25">
      <c r="A112" s="2">
        <v>83</v>
      </c>
      <c r="B112" s="121" t="s">
        <v>647</v>
      </c>
      <c r="C112" s="121" t="s">
        <v>5</v>
      </c>
      <c r="D112" s="121" t="s">
        <v>829</v>
      </c>
      <c r="E112" s="84">
        <v>3</v>
      </c>
      <c r="F112" s="84" t="s">
        <v>830</v>
      </c>
      <c r="G112" s="84">
        <v>36</v>
      </c>
      <c r="H112" s="84">
        <v>3</v>
      </c>
    </row>
    <row r="113" spans="1:8" x14ac:dyDescent="0.25">
      <c r="A113" s="2">
        <v>84</v>
      </c>
      <c r="B113" s="121" t="s">
        <v>910</v>
      </c>
      <c r="C113" s="121" t="s">
        <v>5</v>
      </c>
      <c r="D113" s="121" t="s">
        <v>829</v>
      </c>
      <c r="E113" s="84">
        <v>3</v>
      </c>
      <c r="F113" s="84" t="s">
        <v>830</v>
      </c>
      <c r="G113" s="84">
        <v>38</v>
      </c>
      <c r="H113" s="84">
        <v>2</v>
      </c>
    </row>
    <row r="114" spans="1:8" hidden="1" x14ac:dyDescent="0.25">
      <c r="A114" s="2">
        <v>85</v>
      </c>
      <c r="B114" s="121" t="s">
        <v>139</v>
      </c>
      <c r="C114" s="121" t="s">
        <v>5</v>
      </c>
      <c r="D114" s="121" t="s">
        <v>901</v>
      </c>
      <c r="E114" s="84">
        <v>3</v>
      </c>
      <c r="F114" s="84" t="s">
        <v>826</v>
      </c>
      <c r="G114" s="84">
        <v>40</v>
      </c>
      <c r="H114" s="84">
        <v>1</v>
      </c>
    </row>
    <row r="115" spans="1:8" hidden="1" x14ac:dyDescent="0.25">
      <c r="A115" s="2">
        <v>86</v>
      </c>
      <c r="B115" s="121" t="s">
        <v>198</v>
      </c>
      <c r="C115" s="121" t="s">
        <v>5</v>
      </c>
      <c r="D115" s="121" t="s">
        <v>902</v>
      </c>
      <c r="E115" s="84">
        <v>3</v>
      </c>
      <c r="F115" s="84" t="s">
        <v>826</v>
      </c>
      <c r="G115" s="84">
        <v>40</v>
      </c>
      <c r="H115" s="84">
        <v>1</v>
      </c>
    </row>
    <row r="116" spans="1:8" hidden="1" x14ac:dyDescent="0.25">
      <c r="A116" s="2">
        <v>87</v>
      </c>
      <c r="B116" s="121" t="s">
        <v>911</v>
      </c>
      <c r="C116" s="121" t="s">
        <v>5</v>
      </c>
      <c r="D116" s="121" t="s">
        <v>825</v>
      </c>
      <c r="E116" s="84">
        <v>3</v>
      </c>
      <c r="F116" s="84" t="s">
        <v>826</v>
      </c>
      <c r="G116" s="84">
        <v>38</v>
      </c>
      <c r="H116" s="84">
        <v>2</v>
      </c>
    </row>
    <row r="117" spans="1:8" hidden="1" x14ac:dyDescent="0.25">
      <c r="A117" s="2">
        <v>88</v>
      </c>
      <c r="B117" s="121" t="s">
        <v>912</v>
      </c>
      <c r="C117" s="121" t="s">
        <v>5</v>
      </c>
      <c r="D117" s="121" t="s">
        <v>825</v>
      </c>
      <c r="E117" s="84">
        <v>3</v>
      </c>
      <c r="F117" s="84" t="s">
        <v>826</v>
      </c>
      <c r="G117" s="84">
        <v>36</v>
      </c>
      <c r="H117" s="84">
        <v>3</v>
      </c>
    </row>
    <row r="118" spans="1:8" hidden="1" x14ac:dyDescent="0.25">
      <c r="A118" s="2">
        <v>89</v>
      </c>
      <c r="B118" s="121" t="s">
        <v>913</v>
      </c>
      <c r="C118" s="121" t="s">
        <v>5</v>
      </c>
      <c r="D118" s="121" t="s">
        <v>825</v>
      </c>
      <c r="E118" s="84">
        <v>3</v>
      </c>
      <c r="F118" s="84" t="s">
        <v>826</v>
      </c>
      <c r="G118" s="84">
        <v>38</v>
      </c>
      <c r="H118" s="84">
        <v>2</v>
      </c>
    </row>
    <row r="119" spans="1:8" hidden="1" x14ac:dyDescent="0.25">
      <c r="A119" s="2">
        <v>90</v>
      </c>
      <c r="B119" s="121" t="s">
        <v>190</v>
      </c>
      <c r="C119" s="121" t="s">
        <v>5</v>
      </c>
      <c r="D119" s="121" t="s">
        <v>825</v>
      </c>
      <c r="E119" s="84">
        <v>3</v>
      </c>
      <c r="F119" s="84" t="s">
        <v>826</v>
      </c>
      <c r="G119" s="84">
        <v>36</v>
      </c>
      <c r="H119" s="84">
        <v>3</v>
      </c>
    </row>
    <row r="120" spans="1:8" hidden="1" x14ac:dyDescent="0.25">
      <c r="A120" s="2">
        <v>91</v>
      </c>
      <c r="B120" s="121" t="s">
        <v>914</v>
      </c>
      <c r="C120" s="121" t="s">
        <v>5</v>
      </c>
      <c r="D120" s="121" t="s">
        <v>825</v>
      </c>
      <c r="E120" s="84">
        <v>3</v>
      </c>
      <c r="F120" s="84" t="s">
        <v>915</v>
      </c>
      <c r="G120" s="84">
        <v>36</v>
      </c>
      <c r="H120" s="84">
        <v>3</v>
      </c>
    </row>
    <row r="121" spans="1:8" hidden="1" x14ac:dyDescent="0.25">
      <c r="A121" s="2">
        <v>92</v>
      </c>
      <c r="B121" s="121" t="s">
        <v>916</v>
      </c>
      <c r="C121" s="121" t="s">
        <v>5</v>
      </c>
      <c r="D121" s="121" t="s">
        <v>825</v>
      </c>
      <c r="E121" s="84">
        <v>3</v>
      </c>
      <c r="F121" s="84" t="s">
        <v>826</v>
      </c>
      <c r="G121" s="84">
        <v>36</v>
      </c>
      <c r="H121" s="84">
        <v>3</v>
      </c>
    </row>
    <row r="122" spans="1:8" x14ac:dyDescent="0.25">
      <c r="A122" s="2">
        <v>93</v>
      </c>
      <c r="B122" s="121" t="s">
        <v>917</v>
      </c>
      <c r="C122" s="121" t="s">
        <v>5</v>
      </c>
      <c r="D122" s="121" t="s">
        <v>835</v>
      </c>
      <c r="E122" s="84">
        <v>3</v>
      </c>
      <c r="F122" s="84" t="s">
        <v>918</v>
      </c>
      <c r="G122" s="84">
        <v>40</v>
      </c>
      <c r="H122" s="84">
        <v>1</v>
      </c>
    </row>
    <row r="123" spans="1:8" hidden="1" x14ac:dyDescent="0.25">
      <c r="A123" s="2">
        <v>94</v>
      </c>
      <c r="B123" s="121" t="s">
        <v>919</v>
      </c>
      <c r="C123" s="121" t="s">
        <v>5</v>
      </c>
      <c r="D123" s="121" t="s">
        <v>825</v>
      </c>
      <c r="E123" s="84">
        <v>3</v>
      </c>
      <c r="F123" s="84" t="s">
        <v>879</v>
      </c>
      <c r="G123" s="84">
        <v>38</v>
      </c>
      <c r="H123" s="84">
        <v>2</v>
      </c>
    </row>
    <row r="124" spans="1:8" hidden="1" x14ac:dyDescent="0.25">
      <c r="A124" s="2">
        <v>95</v>
      </c>
      <c r="B124" s="121" t="s">
        <v>920</v>
      </c>
      <c r="C124" s="121" t="s">
        <v>5</v>
      </c>
      <c r="D124" s="121" t="s">
        <v>825</v>
      </c>
      <c r="E124" s="84">
        <v>3</v>
      </c>
      <c r="F124" s="84" t="s">
        <v>879</v>
      </c>
      <c r="G124" s="84">
        <v>38</v>
      </c>
      <c r="H124" s="84">
        <v>2</v>
      </c>
    </row>
    <row r="125" spans="1:8" hidden="1" x14ac:dyDescent="0.25">
      <c r="A125" s="2">
        <v>96</v>
      </c>
      <c r="B125" s="121" t="s">
        <v>921</v>
      </c>
      <c r="C125" s="121" t="s">
        <v>5</v>
      </c>
      <c r="D125" s="121" t="s">
        <v>825</v>
      </c>
      <c r="E125" s="84">
        <v>3</v>
      </c>
      <c r="F125" s="84" t="s">
        <v>879</v>
      </c>
      <c r="G125" s="84">
        <v>36</v>
      </c>
      <c r="H125" s="84">
        <v>3</v>
      </c>
    </row>
    <row r="126" spans="1:8" hidden="1" x14ac:dyDescent="0.25">
      <c r="A126" s="2">
        <v>97</v>
      </c>
      <c r="B126" s="121" t="s">
        <v>160</v>
      </c>
      <c r="C126" s="121" t="s">
        <v>5</v>
      </c>
      <c r="D126" s="121" t="s">
        <v>900</v>
      </c>
      <c r="E126" s="84">
        <v>3</v>
      </c>
      <c r="F126" s="84" t="s">
        <v>826</v>
      </c>
      <c r="G126" s="84">
        <v>40</v>
      </c>
      <c r="H126" s="84">
        <v>1</v>
      </c>
    </row>
    <row r="127" spans="1:8" hidden="1" x14ac:dyDescent="0.25">
      <c r="A127" s="2">
        <v>98</v>
      </c>
      <c r="B127" s="121" t="s">
        <v>922</v>
      </c>
      <c r="C127" s="121" t="s">
        <v>5</v>
      </c>
      <c r="D127" s="121" t="s">
        <v>900</v>
      </c>
      <c r="E127" s="84">
        <v>3</v>
      </c>
      <c r="F127" s="84" t="s">
        <v>826</v>
      </c>
      <c r="G127" s="84">
        <v>38</v>
      </c>
      <c r="H127" s="84">
        <v>2</v>
      </c>
    </row>
    <row r="128" spans="1:8" hidden="1" x14ac:dyDescent="0.25">
      <c r="A128" s="2">
        <v>99</v>
      </c>
      <c r="B128" s="121" t="s">
        <v>136</v>
      </c>
      <c r="C128" s="121" t="s">
        <v>5</v>
      </c>
      <c r="D128" s="121" t="s">
        <v>923</v>
      </c>
      <c r="E128" s="84">
        <v>3</v>
      </c>
      <c r="F128" s="84" t="s">
        <v>826</v>
      </c>
      <c r="G128" s="84">
        <v>40</v>
      </c>
      <c r="H128" s="84">
        <v>1</v>
      </c>
    </row>
    <row r="129" spans="1:8" hidden="1" x14ac:dyDescent="0.25">
      <c r="A129" s="2">
        <v>100</v>
      </c>
      <c r="B129" s="121" t="s">
        <v>924</v>
      </c>
      <c r="C129" s="121" t="s">
        <v>5</v>
      </c>
      <c r="D129" s="121" t="s">
        <v>900</v>
      </c>
      <c r="E129" s="84">
        <v>3</v>
      </c>
      <c r="F129" s="84" t="s">
        <v>826</v>
      </c>
      <c r="G129" s="84">
        <v>40</v>
      </c>
      <c r="H129" s="84">
        <v>1</v>
      </c>
    </row>
    <row r="130" spans="1:8" hidden="1" x14ac:dyDescent="0.25">
      <c r="A130" s="2">
        <v>101</v>
      </c>
      <c r="B130" s="121" t="s">
        <v>446</v>
      </c>
      <c r="C130" s="121" t="s">
        <v>5</v>
      </c>
      <c r="D130" s="121" t="s">
        <v>925</v>
      </c>
      <c r="E130" s="84">
        <v>3</v>
      </c>
      <c r="F130" s="84" t="s">
        <v>830</v>
      </c>
      <c r="G130" s="84">
        <v>40</v>
      </c>
      <c r="H130" s="84">
        <v>1</v>
      </c>
    </row>
    <row r="131" spans="1:8" hidden="1" x14ac:dyDescent="0.25">
      <c r="A131" s="2">
        <v>102</v>
      </c>
      <c r="B131" s="121" t="s">
        <v>926</v>
      </c>
      <c r="C131" s="121" t="s">
        <v>5</v>
      </c>
      <c r="D131" s="121" t="s">
        <v>900</v>
      </c>
      <c r="E131" s="84">
        <v>3</v>
      </c>
      <c r="F131" s="84" t="s">
        <v>826</v>
      </c>
      <c r="G131" s="84">
        <v>40</v>
      </c>
      <c r="H131" s="84">
        <v>1</v>
      </c>
    </row>
    <row r="132" spans="1:8" hidden="1" x14ac:dyDescent="0.25">
      <c r="A132" s="2">
        <v>103</v>
      </c>
      <c r="B132" s="121" t="s">
        <v>927</v>
      </c>
      <c r="C132" s="121" t="s">
        <v>5</v>
      </c>
      <c r="D132" s="121" t="s">
        <v>900</v>
      </c>
      <c r="E132" s="84">
        <v>3</v>
      </c>
      <c r="F132" s="84" t="s">
        <v>826</v>
      </c>
      <c r="G132" s="84">
        <v>38</v>
      </c>
      <c r="H132" s="84">
        <v>2</v>
      </c>
    </row>
    <row r="133" spans="1:8" x14ac:dyDescent="0.25">
      <c r="A133" s="2">
        <v>104</v>
      </c>
      <c r="B133" s="121" t="s">
        <v>928</v>
      </c>
      <c r="C133" s="121" t="s">
        <v>5</v>
      </c>
      <c r="D133" s="121" t="s">
        <v>829</v>
      </c>
      <c r="E133" s="84">
        <v>3</v>
      </c>
      <c r="F133" s="84" t="s">
        <v>929</v>
      </c>
      <c r="G133" s="84">
        <v>38</v>
      </c>
      <c r="H133" s="84">
        <v>2</v>
      </c>
    </row>
    <row r="134" spans="1:8" hidden="1" x14ac:dyDescent="0.25">
      <c r="A134" s="2">
        <v>105</v>
      </c>
      <c r="B134" s="121" t="s">
        <v>930</v>
      </c>
      <c r="C134" s="121" t="s">
        <v>5</v>
      </c>
      <c r="D134" s="121" t="s">
        <v>95</v>
      </c>
      <c r="E134" s="84">
        <v>3</v>
      </c>
      <c r="F134" s="84" t="s">
        <v>830</v>
      </c>
      <c r="G134" s="84">
        <v>38</v>
      </c>
      <c r="H134" s="84">
        <v>2</v>
      </c>
    </row>
    <row r="135" spans="1:8" x14ac:dyDescent="0.25">
      <c r="A135" s="2">
        <v>106</v>
      </c>
      <c r="B135" s="121" t="s">
        <v>931</v>
      </c>
      <c r="C135" s="121" t="s">
        <v>5</v>
      </c>
      <c r="D135" s="121" t="s">
        <v>932</v>
      </c>
      <c r="E135" s="84">
        <v>3</v>
      </c>
      <c r="F135" s="84" t="s">
        <v>933</v>
      </c>
      <c r="G135" s="84">
        <v>40</v>
      </c>
      <c r="H135" s="84">
        <v>1</v>
      </c>
    </row>
    <row r="136" spans="1:8" x14ac:dyDescent="0.25">
      <c r="A136" s="2">
        <v>107</v>
      </c>
      <c r="B136" s="121" t="s">
        <v>934</v>
      </c>
      <c r="C136" s="121" t="s">
        <v>5</v>
      </c>
      <c r="D136" s="121" t="s">
        <v>932</v>
      </c>
      <c r="E136" s="84">
        <v>3</v>
      </c>
      <c r="F136" s="84" t="s">
        <v>933</v>
      </c>
      <c r="G136" s="84">
        <v>40</v>
      </c>
      <c r="H136" s="84">
        <v>1</v>
      </c>
    </row>
    <row r="137" spans="1:8" x14ac:dyDescent="0.25">
      <c r="A137" s="2">
        <v>108</v>
      </c>
      <c r="B137" s="121" t="s">
        <v>935</v>
      </c>
      <c r="C137" s="121" t="s">
        <v>5</v>
      </c>
      <c r="D137" s="121" t="s">
        <v>932</v>
      </c>
      <c r="E137" s="84">
        <v>3</v>
      </c>
      <c r="F137" s="84" t="s">
        <v>933</v>
      </c>
      <c r="G137" s="84">
        <v>40</v>
      </c>
      <c r="H137" s="84">
        <v>1</v>
      </c>
    </row>
    <row r="138" spans="1:8" x14ac:dyDescent="0.25">
      <c r="A138" s="2">
        <v>109</v>
      </c>
      <c r="B138" s="121" t="s">
        <v>936</v>
      </c>
      <c r="C138" s="121" t="s">
        <v>5</v>
      </c>
      <c r="D138" s="121" t="s">
        <v>932</v>
      </c>
      <c r="E138" s="84">
        <v>3</v>
      </c>
      <c r="F138" s="84" t="s">
        <v>933</v>
      </c>
      <c r="G138" s="84">
        <v>40</v>
      </c>
      <c r="H138" s="84">
        <v>1</v>
      </c>
    </row>
    <row r="139" spans="1:8" x14ac:dyDescent="0.25">
      <c r="A139" s="2">
        <v>110</v>
      </c>
      <c r="B139" s="121" t="s">
        <v>937</v>
      </c>
      <c r="C139" s="121" t="s">
        <v>5</v>
      </c>
      <c r="D139" s="121" t="s">
        <v>932</v>
      </c>
      <c r="E139" s="84">
        <v>3</v>
      </c>
      <c r="F139" s="84" t="s">
        <v>933</v>
      </c>
      <c r="G139" s="84">
        <v>40</v>
      </c>
      <c r="H139" s="84">
        <v>1</v>
      </c>
    </row>
    <row r="140" spans="1:8" hidden="1" x14ac:dyDescent="0.25">
      <c r="A140" s="2">
        <v>111</v>
      </c>
      <c r="B140" s="121" t="s">
        <v>432</v>
      </c>
      <c r="C140" s="121" t="s">
        <v>5</v>
      </c>
      <c r="D140" s="121" t="s">
        <v>849</v>
      </c>
      <c r="E140" s="84">
        <v>4</v>
      </c>
      <c r="F140" s="84" t="s">
        <v>830</v>
      </c>
      <c r="G140" s="84">
        <v>40</v>
      </c>
      <c r="H140" s="84">
        <v>1</v>
      </c>
    </row>
    <row r="141" spans="1:8" hidden="1" x14ac:dyDescent="0.25">
      <c r="A141" s="2">
        <v>112</v>
      </c>
      <c r="B141" s="121" t="s">
        <v>938</v>
      </c>
      <c r="C141" s="121" t="s">
        <v>5</v>
      </c>
      <c r="D141" s="121" t="s">
        <v>849</v>
      </c>
      <c r="E141" s="84">
        <v>4</v>
      </c>
      <c r="F141" s="84" t="s">
        <v>830</v>
      </c>
      <c r="G141" s="84">
        <v>40</v>
      </c>
      <c r="H141" s="84">
        <v>1</v>
      </c>
    </row>
    <row r="142" spans="1:8" hidden="1" x14ac:dyDescent="0.25">
      <c r="A142" s="2">
        <v>113</v>
      </c>
      <c r="B142" s="121" t="s">
        <v>144</v>
      </c>
      <c r="C142" s="121" t="s">
        <v>5</v>
      </c>
      <c r="D142" s="121" t="s">
        <v>21</v>
      </c>
      <c r="E142" s="84">
        <v>4</v>
      </c>
      <c r="F142" s="84" t="s">
        <v>939</v>
      </c>
      <c r="G142" s="84">
        <v>38</v>
      </c>
      <c r="H142" s="84">
        <v>2</v>
      </c>
    </row>
    <row r="143" spans="1:8" hidden="1" x14ac:dyDescent="0.25">
      <c r="A143" s="2">
        <v>114</v>
      </c>
      <c r="B143" s="121" t="s">
        <v>940</v>
      </c>
      <c r="C143" s="121" t="s">
        <v>5</v>
      </c>
      <c r="D143" s="121" t="s">
        <v>21</v>
      </c>
      <c r="E143" s="84">
        <v>4</v>
      </c>
      <c r="F143" s="84" t="s">
        <v>826</v>
      </c>
      <c r="G143" s="84">
        <v>38</v>
      </c>
      <c r="H143" s="84">
        <v>2</v>
      </c>
    </row>
    <row r="144" spans="1:8" hidden="1" x14ac:dyDescent="0.25">
      <c r="A144" s="2">
        <v>115</v>
      </c>
      <c r="B144" s="121" t="s">
        <v>941</v>
      </c>
      <c r="C144" s="121" t="s">
        <v>5</v>
      </c>
      <c r="D144" s="121" t="s">
        <v>21</v>
      </c>
      <c r="E144" s="84">
        <v>4</v>
      </c>
      <c r="F144" s="84" t="s">
        <v>830</v>
      </c>
      <c r="G144" s="84">
        <v>38</v>
      </c>
      <c r="H144" s="84">
        <v>2</v>
      </c>
    </row>
    <row r="145" spans="1:8" hidden="1" x14ac:dyDescent="0.25">
      <c r="A145" s="2">
        <v>116</v>
      </c>
      <c r="B145" s="121" t="s">
        <v>942</v>
      </c>
      <c r="C145" s="121" t="s">
        <v>5</v>
      </c>
      <c r="D145" s="121" t="s">
        <v>21</v>
      </c>
      <c r="E145" s="84">
        <v>4</v>
      </c>
      <c r="F145" s="84" t="s">
        <v>836</v>
      </c>
      <c r="G145" s="84">
        <v>38</v>
      </c>
      <c r="H145" s="84">
        <v>2</v>
      </c>
    </row>
    <row r="146" spans="1:8" hidden="1" x14ac:dyDescent="0.25">
      <c r="A146" s="2">
        <v>117</v>
      </c>
      <c r="B146" s="121" t="s">
        <v>146</v>
      </c>
      <c r="C146" s="121" t="s">
        <v>5</v>
      </c>
      <c r="D146" s="121" t="s">
        <v>21</v>
      </c>
      <c r="E146" s="84">
        <v>4</v>
      </c>
      <c r="F146" s="84" t="s">
        <v>830</v>
      </c>
      <c r="G146" s="84">
        <v>38</v>
      </c>
      <c r="H146" s="84">
        <v>2</v>
      </c>
    </row>
    <row r="147" spans="1:8" hidden="1" x14ac:dyDescent="0.25">
      <c r="A147" s="2">
        <v>118</v>
      </c>
      <c r="B147" s="121" t="s">
        <v>142</v>
      </c>
      <c r="C147" s="121" t="s">
        <v>5</v>
      </c>
      <c r="D147" s="121" t="s">
        <v>21</v>
      </c>
      <c r="E147" s="84">
        <v>4</v>
      </c>
      <c r="F147" s="84" t="s">
        <v>830</v>
      </c>
      <c r="G147" s="84">
        <v>36</v>
      </c>
      <c r="H147" s="84">
        <v>3</v>
      </c>
    </row>
    <row r="148" spans="1:8" hidden="1" x14ac:dyDescent="0.25">
      <c r="A148" s="2">
        <v>119</v>
      </c>
      <c r="B148" s="121" t="s">
        <v>943</v>
      </c>
      <c r="C148" s="121" t="s">
        <v>5</v>
      </c>
      <c r="D148" s="121" t="s">
        <v>95</v>
      </c>
      <c r="E148" s="84">
        <v>4</v>
      </c>
      <c r="F148" s="84" t="s">
        <v>830</v>
      </c>
      <c r="G148" s="84">
        <v>38</v>
      </c>
      <c r="H148" s="84">
        <v>2</v>
      </c>
    </row>
    <row r="149" spans="1:8" x14ac:dyDescent="0.25">
      <c r="A149" s="2">
        <v>120</v>
      </c>
      <c r="B149" s="121" t="s">
        <v>944</v>
      </c>
      <c r="C149" s="121" t="s">
        <v>5</v>
      </c>
      <c r="D149" s="121" t="s">
        <v>829</v>
      </c>
      <c r="E149" s="84">
        <v>4</v>
      </c>
      <c r="F149" s="84" t="s">
        <v>830</v>
      </c>
      <c r="G149" s="84">
        <v>40</v>
      </c>
      <c r="H149" s="84">
        <v>1</v>
      </c>
    </row>
    <row r="150" spans="1:8" hidden="1" x14ac:dyDescent="0.25">
      <c r="A150" s="2">
        <v>121</v>
      </c>
      <c r="B150" s="121" t="s">
        <v>660</v>
      </c>
      <c r="C150" s="121" t="s">
        <v>5</v>
      </c>
      <c r="D150" s="121" t="s">
        <v>825</v>
      </c>
      <c r="E150" s="84">
        <v>4</v>
      </c>
      <c r="F150" s="84" t="s">
        <v>826</v>
      </c>
      <c r="G150" s="84">
        <v>36</v>
      </c>
      <c r="H150" s="84">
        <v>3</v>
      </c>
    </row>
    <row r="151" spans="1:8" hidden="1" x14ac:dyDescent="0.25">
      <c r="A151" s="2">
        <v>122</v>
      </c>
      <c r="B151" s="121" t="s">
        <v>797</v>
      </c>
      <c r="C151" s="121" t="s">
        <v>5</v>
      </c>
      <c r="D151" s="121" t="s">
        <v>825</v>
      </c>
      <c r="E151" s="84">
        <v>4</v>
      </c>
      <c r="F151" s="84" t="s">
        <v>826</v>
      </c>
      <c r="G151" s="84">
        <v>36</v>
      </c>
      <c r="H151" s="84">
        <v>3</v>
      </c>
    </row>
    <row r="152" spans="1:8" hidden="1" x14ac:dyDescent="0.25">
      <c r="A152" s="2">
        <v>123</v>
      </c>
      <c r="B152" s="121" t="s">
        <v>191</v>
      </c>
      <c r="C152" s="121" t="s">
        <v>5</v>
      </c>
      <c r="D152" s="121" t="s">
        <v>825</v>
      </c>
      <c r="E152" s="84">
        <v>4</v>
      </c>
      <c r="F152" s="84" t="s">
        <v>826</v>
      </c>
      <c r="G152" s="84">
        <v>36</v>
      </c>
      <c r="H152" s="84">
        <v>3</v>
      </c>
    </row>
    <row r="153" spans="1:8" hidden="1" x14ac:dyDescent="0.25">
      <c r="A153" s="2">
        <v>124</v>
      </c>
      <c r="B153" s="121" t="s">
        <v>796</v>
      </c>
      <c r="C153" s="121" t="s">
        <v>5</v>
      </c>
      <c r="D153" s="121" t="s">
        <v>825</v>
      </c>
      <c r="E153" s="84">
        <v>4</v>
      </c>
      <c r="F153" s="84" t="s">
        <v>826</v>
      </c>
      <c r="G153" s="84">
        <v>36</v>
      </c>
      <c r="H153" s="84">
        <v>3</v>
      </c>
    </row>
    <row r="154" spans="1:8" hidden="1" x14ac:dyDescent="0.25">
      <c r="A154" s="2">
        <v>125</v>
      </c>
      <c r="B154" s="121" t="s">
        <v>440</v>
      </c>
      <c r="C154" s="121" t="s">
        <v>5</v>
      </c>
      <c r="D154" s="121" t="s">
        <v>825</v>
      </c>
      <c r="E154" s="84">
        <v>4</v>
      </c>
      <c r="F154" s="84" t="s">
        <v>826</v>
      </c>
      <c r="G154" s="84">
        <v>36</v>
      </c>
      <c r="H154" s="84">
        <v>3</v>
      </c>
    </row>
    <row r="155" spans="1:8" hidden="1" x14ac:dyDescent="0.25">
      <c r="A155" s="2">
        <v>126</v>
      </c>
      <c r="B155" s="121" t="s">
        <v>945</v>
      </c>
      <c r="C155" s="121" t="s">
        <v>5</v>
      </c>
      <c r="D155" s="121" t="s">
        <v>825</v>
      </c>
      <c r="E155" s="84">
        <v>4</v>
      </c>
      <c r="F155" s="84" t="s">
        <v>826</v>
      </c>
      <c r="G155" s="84">
        <v>36</v>
      </c>
      <c r="H155" s="84">
        <v>3</v>
      </c>
    </row>
    <row r="156" spans="1:8" hidden="1" x14ac:dyDescent="0.25">
      <c r="A156" s="2">
        <v>127</v>
      </c>
      <c r="B156" s="121" t="s">
        <v>946</v>
      </c>
      <c r="C156" s="121" t="s">
        <v>5</v>
      </c>
      <c r="D156" s="121" t="s">
        <v>95</v>
      </c>
      <c r="E156" s="84">
        <v>4</v>
      </c>
      <c r="F156" s="84" t="s">
        <v>843</v>
      </c>
      <c r="G156" s="84">
        <v>38</v>
      </c>
      <c r="H156" s="84">
        <v>2</v>
      </c>
    </row>
    <row r="157" spans="1:8" hidden="1" x14ac:dyDescent="0.25">
      <c r="A157" s="2">
        <v>128</v>
      </c>
      <c r="B157" s="121" t="s">
        <v>947</v>
      </c>
      <c r="C157" s="121" t="s">
        <v>5</v>
      </c>
      <c r="D157" s="121" t="s">
        <v>95</v>
      </c>
      <c r="E157" s="84">
        <v>4</v>
      </c>
      <c r="F157" s="84" t="s">
        <v>843</v>
      </c>
      <c r="G157" s="84">
        <v>36</v>
      </c>
      <c r="H157" s="84">
        <v>3</v>
      </c>
    </row>
    <row r="158" spans="1:8" hidden="1" x14ac:dyDescent="0.25">
      <c r="A158" s="2">
        <v>129</v>
      </c>
      <c r="B158" s="121" t="s">
        <v>948</v>
      </c>
      <c r="C158" s="121" t="s">
        <v>5</v>
      </c>
      <c r="D158" s="121" t="s">
        <v>95</v>
      </c>
      <c r="E158" s="84">
        <v>4</v>
      </c>
      <c r="F158" s="84" t="s">
        <v>843</v>
      </c>
      <c r="G158" s="84">
        <v>38</v>
      </c>
      <c r="H158" s="84">
        <v>2</v>
      </c>
    </row>
    <row r="159" spans="1:8" hidden="1" x14ac:dyDescent="0.25">
      <c r="A159" s="2">
        <v>130</v>
      </c>
      <c r="B159" s="121" t="s">
        <v>949</v>
      </c>
      <c r="C159" s="121" t="s">
        <v>5</v>
      </c>
      <c r="D159" s="121" t="s">
        <v>95</v>
      </c>
      <c r="E159" s="84">
        <v>4</v>
      </c>
      <c r="F159" s="84" t="s">
        <v>843</v>
      </c>
      <c r="G159" s="84">
        <v>36</v>
      </c>
      <c r="H159" s="84">
        <v>3</v>
      </c>
    </row>
    <row r="160" spans="1:8" hidden="1" x14ac:dyDescent="0.25">
      <c r="A160" s="2">
        <v>131</v>
      </c>
      <c r="B160" s="121" t="s">
        <v>111</v>
      </c>
      <c r="C160" s="121" t="s">
        <v>5</v>
      </c>
      <c r="D160" s="121" t="s">
        <v>95</v>
      </c>
      <c r="E160" s="84">
        <v>4</v>
      </c>
      <c r="F160" s="84" t="s">
        <v>843</v>
      </c>
      <c r="G160" s="84">
        <v>36</v>
      </c>
      <c r="H160" s="84">
        <v>3</v>
      </c>
    </row>
    <row r="161" spans="1:8" hidden="1" x14ac:dyDescent="0.25">
      <c r="A161" s="2">
        <v>132</v>
      </c>
      <c r="B161" s="121" t="s">
        <v>112</v>
      </c>
      <c r="C161" s="121" t="s">
        <v>5</v>
      </c>
      <c r="D161" s="121" t="s">
        <v>95</v>
      </c>
      <c r="E161" s="84">
        <v>4</v>
      </c>
      <c r="F161" s="84" t="s">
        <v>843</v>
      </c>
      <c r="G161" s="84">
        <v>38</v>
      </c>
      <c r="H161" s="84">
        <v>2</v>
      </c>
    </row>
    <row r="162" spans="1:8" hidden="1" x14ac:dyDescent="0.25">
      <c r="A162" s="2">
        <v>133</v>
      </c>
      <c r="B162" s="121" t="s">
        <v>141</v>
      </c>
      <c r="C162" s="121" t="s">
        <v>5</v>
      </c>
      <c r="D162" s="121" t="s">
        <v>122</v>
      </c>
      <c r="E162" s="84">
        <v>4</v>
      </c>
      <c r="F162" s="84" t="s">
        <v>830</v>
      </c>
      <c r="G162" s="84">
        <v>36</v>
      </c>
      <c r="H162" s="84">
        <v>3</v>
      </c>
    </row>
    <row r="163" spans="1:8" hidden="1" x14ac:dyDescent="0.25">
      <c r="A163" s="2">
        <v>134</v>
      </c>
      <c r="B163" s="121" t="s">
        <v>188</v>
      </c>
      <c r="C163" s="121" t="s">
        <v>5</v>
      </c>
      <c r="D163" s="121" t="s">
        <v>122</v>
      </c>
      <c r="E163" s="84">
        <v>4</v>
      </c>
      <c r="F163" s="84" t="s">
        <v>830</v>
      </c>
      <c r="G163" s="84">
        <v>36</v>
      </c>
      <c r="H163" s="84">
        <v>3</v>
      </c>
    </row>
    <row r="164" spans="1:8" hidden="1" x14ac:dyDescent="0.25">
      <c r="A164" s="2">
        <v>135</v>
      </c>
      <c r="B164" s="121" t="s">
        <v>178</v>
      </c>
      <c r="C164" s="121" t="s">
        <v>5</v>
      </c>
      <c r="D164" s="121" t="s">
        <v>95</v>
      </c>
      <c r="E164" s="84">
        <v>4</v>
      </c>
      <c r="F164" s="84" t="s">
        <v>830</v>
      </c>
      <c r="G164" s="84">
        <v>38</v>
      </c>
      <c r="H164" s="84">
        <v>2</v>
      </c>
    </row>
    <row r="165" spans="1:8" x14ac:dyDescent="0.25">
      <c r="A165" s="2">
        <v>136</v>
      </c>
      <c r="B165" s="121" t="s">
        <v>950</v>
      </c>
      <c r="C165" s="121" t="s">
        <v>5</v>
      </c>
      <c r="D165" s="121" t="s">
        <v>932</v>
      </c>
      <c r="E165" s="84">
        <v>4</v>
      </c>
      <c r="F165" s="84" t="s">
        <v>933</v>
      </c>
      <c r="G165" s="84">
        <v>40</v>
      </c>
      <c r="H165" s="84">
        <v>1</v>
      </c>
    </row>
    <row r="166" spans="1:8" x14ac:dyDescent="0.25">
      <c r="A166" s="2">
        <v>137</v>
      </c>
      <c r="B166" s="121" t="s">
        <v>951</v>
      </c>
      <c r="C166" s="121" t="s">
        <v>5</v>
      </c>
      <c r="D166" s="121" t="s">
        <v>932</v>
      </c>
      <c r="E166" s="84">
        <v>4</v>
      </c>
      <c r="F166" s="84" t="s">
        <v>952</v>
      </c>
      <c r="G166" s="84">
        <v>36</v>
      </c>
      <c r="H166" s="84">
        <v>3</v>
      </c>
    </row>
    <row r="167" spans="1:8" x14ac:dyDescent="0.25">
      <c r="A167" s="2">
        <v>138</v>
      </c>
      <c r="B167" s="121" t="s">
        <v>953</v>
      </c>
      <c r="C167" s="121" t="s">
        <v>5</v>
      </c>
      <c r="D167" s="121" t="s">
        <v>932</v>
      </c>
      <c r="E167" s="84">
        <v>4</v>
      </c>
      <c r="F167" s="84" t="s">
        <v>933</v>
      </c>
      <c r="G167" s="84">
        <v>38</v>
      </c>
      <c r="H167" s="84">
        <v>2</v>
      </c>
    </row>
    <row r="168" spans="1:8" x14ac:dyDescent="0.25">
      <c r="A168" s="2">
        <v>139</v>
      </c>
      <c r="B168" s="121" t="s">
        <v>954</v>
      </c>
      <c r="C168" s="121" t="s">
        <v>5</v>
      </c>
      <c r="D168" s="121" t="s">
        <v>932</v>
      </c>
      <c r="E168" s="84">
        <v>4</v>
      </c>
      <c r="F168" s="84" t="s">
        <v>933</v>
      </c>
      <c r="G168" s="84">
        <v>36</v>
      </c>
      <c r="H168" s="84">
        <v>3</v>
      </c>
    </row>
  </sheetData>
  <autoFilter ref="A29:F168">
    <filterColumn colId="3">
      <filters>
        <filter val="ГУ &quot;Карабатырская СШ&quot;"/>
        <filter val="Карабатырская средняя школа"/>
        <filter val="Карабатырсккая средняя школа"/>
        <filter val="Қарабатыр ОМ ММ"/>
      </filters>
    </filterColumn>
  </autoFilter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45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31.7109375" customWidth="1"/>
    <col min="5" max="5" width="9.140625" customWidth="1"/>
  </cols>
  <sheetData>
    <row r="2" spans="1:5" x14ac:dyDescent="0.25">
      <c r="B2" t="s">
        <v>534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>
        <v>3</v>
      </c>
      <c r="E7" s="2">
        <v>2</v>
      </c>
    </row>
    <row r="8" spans="1:5" x14ac:dyDescent="0.25">
      <c r="A8" s="5">
        <v>2</v>
      </c>
      <c r="B8" s="5" t="s">
        <v>5</v>
      </c>
      <c r="C8" s="5" t="s">
        <v>21</v>
      </c>
      <c r="D8" s="5">
        <v>7</v>
      </c>
      <c r="E8" s="2">
        <v>2</v>
      </c>
    </row>
    <row r="9" spans="1:5" x14ac:dyDescent="0.25">
      <c r="A9" s="5">
        <v>3</v>
      </c>
      <c r="B9" s="5" t="s">
        <v>5</v>
      </c>
      <c r="C9" s="5" t="s">
        <v>8</v>
      </c>
      <c r="D9" s="5">
        <v>2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>
        <v>2</v>
      </c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>
        <v>3</v>
      </c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4</v>
      </c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>
        <v>5</v>
      </c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1</v>
      </c>
      <c r="E15" s="2">
        <v>2</v>
      </c>
    </row>
    <row r="16" spans="1:5" x14ac:dyDescent="0.25">
      <c r="A16" s="5">
        <v>10</v>
      </c>
      <c r="B16" s="5" t="s">
        <v>5</v>
      </c>
      <c r="C16" s="5" t="s">
        <v>30</v>
      </c>
      <c r="D16" s="5">
        <v>13</v>
      </c>
      <c r="E16" s="2">
        <v>11</v>
      </c>
    </row>
    <row r="17" spans="1:6" x14ac:dyDescent="0.25">
      <c r="A17" s="5">
        <v>11</v>
      </c>
      <c r="B17" s="5" t="s">
        <v>5</v>
      </c>
      <c r="C17" s="5" t="s">
        <v>11</v>
      </c>
      <c r="D17" s="5">
        <v>0</v>
      </c>
      <c r="E17" s="2"/>
    </row>
    <row r="18" spans="1:6" x14ac:dyDescent="0.25">
      <c r="A18" s="5">
        <v>12</v>
      </c>
      <c r="B18" s="5" t="s">
        <v>5</v>
      </c>
      <c r="C18" s="5" t="s">
        <v>25</v>
      </c>
      <c r="D18" s="5">
        <v>0</v>
      </c>
      <c r="E18" s="2"/>
    </row>
    <row r="19" spans="1:6" x14ac:dyDescent="0.25">
      <c r="A19" s="5">
        <v>13</v>
      </c>
      <c r="B19" s="5" t="s">
        <v>5</v>
      </c>
      <c r="C19" s="5" t="s">
        <v>55</v>
      </c>
      <c r="D19" s="5">
        <v>1</v>
      </c>
      <c r="E19" s="2"/>
    </row>
    <row r="20" spans="1:6" x14ac:dyDescent="0.25">
      <c r="A20" s="5">
        <v>14</v>
      </c>
      <c r="B20" s="5" t="s">
        <v>5</v>
      </c>
      <c r="C20" s="5" t="s">
        <v>54</v>
      </c>
      <c r="D20" s="5"/>
      <c r="E20" s="2"/>
    </row>
    <row r="21" spans="1:6" x14ac:dyDescent="0.25">
      <c r="D21">
        <f>SUM(D7:D20)</f>
        <v>41</v>
      </c>
      <c r="E21">
        <f>SUM(E7:E20)</f>
        <v>17</v>
      </c>
    </row>
    <row r="26" spans="1:6" x14ac:dyDescent="0.25">
      <c r="B26" t="s">
        <v>535</v>
      </c>
    </row>
    <row r="28" spans="1:6" ht="28.5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7" t="s">
        <v>57</v>
      </c>
      <c r="F28" s="28" t="s">
        <v>19</v>
      </c>
    </row>
    <row r="29" spans="1:6" ht="30" x14ac:dyDescent="0.25">
      <c r="A29" s="2">
        <v>1</v>
      </c>
      <c r="B29" s="163" t="s">
        <v>607</v>
      </c>
      <c r="C29" s="163" t="s">
        <v>620</v>
      </c>
      <c r="D29" s="62">
        <v>5</v>
      </c>
      <c r="E29" s="66">
        <v>20</v>
      </c>
      <c r="F29" s="168">
        <v>1</v>
      </c>
    </row>
    <row r="30" spans="1:6" ht="30" x14ac:dyDescent="0.25">
      <c r="A30" s="2">
        <v>2</v>
      </c>
      <c r="B30" s="164" t="s">
        <v>608</v>
      </c>
      <c r="C30" s="63" t="s">
        <v>620</v>
      </c>
      <c r="D30" s="90">
        <v>5</v>
      </c>
      <c r="E30" s="66">
        <v>19</v>
      </c>
      <c r="F30" s="168">
        <v>2</v>
      </c>
    </row>
    <row r="31" spans="1:6" x14ac:dyDescent="0.25">
      <c r="A31" s="2">
        <v>3</v>
      </c>
      <c r="B31" s="165" t="s">
        <v>609</v>
      </c>
      <c r="C31" s="167" t="s">
        <v>203</v>
      </c>
      <c r="D31" s="62">
        <v>5</v>
      </c>
      <c r="E31" s="66">
        <v>19</v>
      </c>
      <c r="F31" s="168">
        <v>2</v>
      </c>
    </row>
    <row r="32" spans="1:6" x14ac:dyDescent="0.25">
      <c r="A32" s="2">
        <v>4</v>
      </c>
      <c r="B32" s="120" t="s">
        <v>114</v>
      </c>
      <c r="C32" s="63" t="s">
        <v>150</v>
      </c>
      <c r="D32" s="90">
        <v>5</v>
      </c>
      <c r="E32" s="66">
        <v>18</v>
      </c>
      <c r="F32" s="168">
        <v>3</v>
      </c>
    </row>
    <row r="33" spans="1:6" x14ac:dyDescent="0.25">
      <c r="A33" s="2">
        <v>5</v>
      </c>
      <c r="B33" s="63" t="s">
        <v>116</v>
      </c>
      <c r="C33" s="63" t="s">
        <v>150</v>
      </c>
      <c r="D33" s="62">
        <v>5</v>
      </c>
      <c r="E33" s="66">
        <v>18</v>
      </c>
      <c r="F33" s="168">
        <v>3</v>
      </c>
    </row>
    <row r="34" spans="1:6" x14ac:dyDescent="0.25">
      <c r="A34" s="2">
        <v>6</v>
      </c>
      <c r="B34" s="165" t="s">
        <v>392</v>
      </c>
      <c r="C34" s="63" t="s">
        <v>148</v>
      </c>
      <c r="D34" s="62">
        <v>5</v>
      </c>
      <c r="E34" s="66">
        <v>18</v>
      </c>
      <c r="F34" s="168">
        <v>3</v>
      </c>
    </row>
    <row r="35" spans="1:6" x14ac:dyDescent="0.25">
      <c r="A35" s="2">
        <v>7</v>
      </c>
      <c r="B35" s="164" t="s">
        <v>117</v>
      </c>
      <c r="C35" s="63" t="s">
        <v>148</v>
      </c>
      <c r="D35" s="90">
        <v>5</v>
      </c>
      <c r="E35" s="66">
        <v>18</v>
      </c>
      <c r="F35" s="168">
        <v>3</v>
      </c>
    </row>
    <row r="36" spans="1:6" ht="30" x14ac:dyDescent="0.25">
      <c r="A36" s="2">
        <v>8</v>
      </c>
      <c r="B36" s="164" t="s">
        <v>610</v>
      </c>
      <c r="C36" s="63" t="s">
        <v>620</v>
      </c>
      <c r="D36" s="90">
        <v>5</v>
      </c>
      <c r="E36" s="66">
        <v>18</v>
      </c>
      <c r="F36" s="168">
        <v>3</v>
      </c>
    </row>
    <row r="37" spans="1:6" ht="30" x14ac:dyDescent="0.25">
      <c r="A37" s="2">
        <v>9</v>
      </c>
      <c r="B37" s="164" t="s">
        <v>611</v>
      </c>
      <c r="C37" s="63" t="s">
        <v>620</v>
      </c>
      <c r="D37" s="90">
        <v>6</v>
      </c>
      <c r="E37" s="66">
        <v>20</v>
      </c>
      <c r="F37" s="21">
        <v>1</v>
      </c>
    </row>
    <row r="38" spans="1:6" ht="30" x14ac:dyDescent="0.25">
      <c r="A38" s="2">
        <v>10</v>
      </c>
      <c r="B38" s="164" t="s">
        <v>612</v>
      </c>
      <c r="C38" s="63" t="s">
        <v>620</v>
      </c>
      <c r="D38" s="90">
        <v>6</v>
      </c>
      <c r="E38" s="87">
        <v>20</v>
      </c>
      <c r="F38" s="21">
        <v>1</v>
      </c>
    </row>
    <row r="39" spans="1:6" ht="30" x14ac:dyDescent="0.25">
      <c r="A39" s="2">
        <v>11</v>
      </c>
      <c r="B39" s="164" t="s">
        <v>613</v>
      </c>
      <c r="C39" s="63" t="s">
        <v>620</v>
      </c>
      <c r="D39" s="90">
        <v>6</v>
      </c>
      <c r="E39" s="66">
        <v>20</v>
      </c>
      <c r="F39" s="21">
        <v>1</v>
      </c>
    </row>
    <row r="40" spans="1:6" ht="30" x14ac:dyDescent="0.25">
      <c r="A40" s="2">
        <v>12</v>
      </c>
      <c r="B40" s="164" t="s">
        <v>614</v>
      </c>
      <c r="C40" s="63" t="s">
        <v>620</v>
      </c>
      <c r="D40" s="90">
        <v>6</v>
      </c>
      <c r="E40" s="66">
        <v>19</v>
      </c>
      <c r="F40" s="21">
        <v>2</v>
      </c>
    </row>
    <row r="41" spans="1:6" ht="30" x14ac:dyDescent="0.25">
      <c r="A41" s="2">
        <v>13</v>
      </c>
      <c r="B41" s="164" t="s">
        <v>615</v>
      </c>
      <c r="C41" s="63" t="s">
        <v>620</v>
      </c>
      <c r="D41" s="90">
        <v>6</v>
      </c>
      <c r="E41" s="66">
        <v>19</v>
      </c>
      <c r="F41" s="21">
        <v>2</v>
      </c>
    </row>
    <row r="42" spans="1:6" ht="30" x14ac:dyDescent="0.25">
      <c r="A42" s="2">
        <v>14</v>
      </c>
      <c r="B42" s="164" t="s">
        <v>616</v>
      </c>
      <c r="C42" s="63" t="s">
        <v>620</v>
      </c>
      <c r="D42" s="90">
        <v>6</v>
      </c>
      <c r="E42" s="87">
        <v>19</v>
      </c>
      <c r="F42" s="21">
        <v>2</v>
      </c>
    </row>
    <row r="43" spans="1:6" x14ac:dyDescent="0.25">
      <c r="A43" s="2">
        <v>15</v>
      </c>
      <c r="B43" s="166" t="s">
        <v>617</v>
      </c>
      <c r="C43" s="19" t="s">
        <v>203</v>
      </c>
      <c r="D43" s="42">
        <v>6</v>
      </c>
      <c r="E43" s="87">
        <v>18</v>
      </c>
      <c r="F43" s="21">
        <v>3</v>
      </c>
    </row>
    <row r="44" spans="1:6" ht="30" x14ac:dyDescent="0.25">
      <c r="A44" s="2">
        <v>16</v>
      </c>
      <c r="B44" s="164" t="s">
        <v>618</v>
      </c>
      <c r="C44" s="63" t="s">
        <v>620</v>
      </c>
      <c r="D44" s="90">
        <v>8</v>
      </c>
      <c r="E44" s="25">
        <v>18</v>
      </c>
      <c r="F44" s="87">
        <v>3</v>
      </c>
    </row>
    <row r="45" spans="1:6" ht="30" x14ac:dyDescent="0.25">
      <c r="A45" s="2">
        <v>17</v>
      </c>
      <c r="B45" s="164" t="s">
        <v>619</v>
      </c>
      <c r="C45" s="63" t="s">
        <v>620</v>
      </c>
      <c r="D45" s="90">
        <v>9</v>
      </c>
      <c r="E45" s="66">
        <v>19</v>
      </c>
      <c r="F45" s="21">
        <v>2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2:F157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6.7109375" customWidth="1"/>
    <col min="4" max="4" width="13.140625" customWidth="1"/>
    <col min="5" max="5" width="14" customWidth="1"/>
  </cols>
  <sheetData>
    <row r="2" spans="1:5" x14ac:dyDescent="0.25">
      <c r="B2" t="s">
        <v>389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7</v>
      </c>
      <c r="E8" s="2">
        <v>4</v>
      </c>
    </row>
    <row r="9" spans="1:5" x14ac:dyDescent="0.25">
      <c r="A9" s="5">
        <v>3</v>
      </c>
      <c r="B9" s="5" t="s">
        <v>5</v>
      </c>
      <c r="C9" s="5" t="s">
        <v>8</v>
      </c>
      <c r="D9" s="5">
        <v>3</v>
      </c>
      <c r="E9" s="2">
        <v>1</v>
      </c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3</v>
      </c>
      <c r="E11" s="2"/>
    </row>
    <row r="12" spans="1:5" x14ac:dyDescent="0.25">
      <c r="A12" s="5">
        <v>6</v>
      </c>
      <c r="B12" s="5" t="s">
        <v>5</v>
      </c>
      <c r="C12" s="5" t="s">
        <v>56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52</v>
      </c>
      <c r="E13" s="2">
        <v>44</v>
      </c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>
        <v>14</v>
      </c>
      <c r="E16" s="2">
        <v>11</v>
      </c>
    </row>
    <row r="17" spans="1:6" x14ac:dyDescent="0.25">
      <c r="A17" s="5">
        <v>11</v>
      </c>
      <c r="B17" s="5" t="s">
        <v>5</v>
      </c>
      <c r="C17" s="5" t="s">
        <v>11</v>
      </c>
      <c r="D17" s="5">
        <v>29</v>
      </c>
      <c r="E17" s="2">
        <v>4</v>
      </c>
    </row>
    <row r="18" spans="1:6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6" x14ac:dyDescent="0.25">
      <c r="A19" s="5">
        <v>13</v>
      </c>
      <c r="B19" s="5" t="s">
        <v>5</v>
      </c>
      <c r="C19" s="5" t="s">
        <v>55</v>
      </c>
      <c r="D19" s="5">
        <v>18</v>
      </c>
      <c r="E19" s="2">
        <v>7</v>
      </c>
    </row>
    <row r="20" spans="1:6" x14ac:dyDescent="0.25">
      <c r="A20" s="5">
        <v>14</v>
      </c>
      <c r="B20" s="5" t="s">
        <v>5</v>
      </c>
      <c r="C20" s="2" t="s">
        <v>54</v>
      </c>
      <c r="D20" s="2">
        <v>9</v>
      </c>
      <c r="E20" s="2">
        <v>9</v>
      </c>
    </row>
    <row r="21" spans="1:6" x14ac:dyDescent="0.25">
      <c r="A21" s="2"/>
      <c r="B21" s="2"/>
      <c r="C21" s="2"/>
      <c r="D21" s="2">
        <f>SUM(D7:D20)</f>
        <v>135</v>
      </c>
      <c r="E21" s="2">
        <f>SUBTOTAL(9,E7:E20)</f>
        <v>80</v>
      </c>
    </row>
    <row r="29" spans="1:6" ht="15.75" thickBot="1" x14ac:dyDescent="0.3">
      <c r="C29" t="s">
        <v>71</v>
      </c>
    </row>
    <row r="30" spans="1:6" ht="18.75" x14ac:dyDescent="0.25">
      <c r="A30" s="2" t="s">
        <v>0</v>
      </c>
      <c r="B30" s="93" t="s">
        <v>59</v>
      </c>
      <c r="C30" s="93" t="s">
        <v>28</v>
      </c>
      <c r="D30" s="92" t="s">
        <v>18</v>
      </c>
      <c r="E30" s="92" t="s">
        <v>119</v>
      </c>
      <c r="F30" s="2" t="s">
        <v>19</v>
      </c>
    </row>
    <row r="31" spans="1:6" ht="23.25" hidden="1" customHeight="1" x14ac:dyDescent="0.25">
      <c r="A31" s="147">
        <v>1</v>
      </c>
      <c r="B31" s="148" t="s">
        <v>390</v>
      </c>
      <c r="C31" s="149" t="s">
        <v>171</v>
      </c>
      <c r="D31" s="149">
        <v>4</v>
      </c>
      <c r="E31" s="150">
        <v>108</v>
      </c>
      <c r="F31" s="151">
        <v>2</v>
      </c>
    </row>
    <row r="32" spans="1:6" ht="15.75" x14ac:dyDescent="0.25">
      <c r="A32" s="2">
        <v>1</v>
      </c>
      <c r="B32" s="139" t="s">
        <v>390</v>
      </c>
      <c r="C32" s="106" t="s">
        <v>171</v>
      </c>
      <c r="D32" s="106">
        <v>4</v>
      </c>
      <c r="E32" s="140">
        <v>108</v>
      </c>
      <c r="F32" s="2">
        <v>2</v>
      </c>
    </row>
    <row r="33" spans="1:6" ht="15.75" x14ac:dyDescent="0.25">
      <c r="A33" s="2">
        <v>2</v>
      </c>
      <c r="B33" s="139" t="s">
        <v>149</v>
      </c>
      <c r="C33" s="106" t="s">
        <v>171</v>
      </c>
      <c r="D33" s="106">
        <v>5</v>
      </c>
      <c r="E33" s="140">
        <v>90</v>
      </c>
      <c r="F33" s="2">
        <v>3</v>
      </c>
    </row>
    <row r="34" spans="1:6" ht="15.75" x14ac:dyDescent="0.25">
      <c r="A34" s="2">
        <v>3</v>
      </c>
      <c r="B34" s="139" t="s">
        <v>391</v>
      </c>
      <c r="C34" s="106" t="s">
        <v>171</v>
      </c>
      <c r="D34" s="106">
        <v>7</v>
      </c>
      <c r="E34" s="140">
        <v>90</v>
      </c>
      <c r="F34" s="2">
        <v>3</v>
      </c>
    </row>
    <row r="35" spans="1:6" ht="15.75" x14ac:dyDescent="0.25">
      <c r="A35" s="2">
        <v>4</v>
      </c>
      <c r="B35" s="139" t="s">
        <v>392</v>
      </c>
      <c r="C35" s="106" t="s">
        <v>171</v>
      </c>
      <c r="D35" s="106">
        <v>5</v>
      </c>
      <c r="E35" s="140">
        <v>87</v>
      </c>
      <c r="F35" s="2">
        <v>3</v>
      </c>
    </row>
    <row r="36" spans="1:6" hidden="1" x14ac:dyDescent="0.25">
      <c r="A36" s="154">
        <v>6</v>
      </c>
      <c r="B36" s="141" t="s">
        <v>393</v>
      </c>
      <c r="C36" s="155" t="s">
        <v>124</v>
      </c>
      <c r="D36" s="155">
        <v>2</v>
      </c>
      <c r="E36" s="156">
        <v>63</v>
      </c>
      <c r="F36">
        <v>3</v>
      </c>
    </row>
    <row r="37" spans="1:6" hidden="1" x14ac:dyDescent="0.25">
      <c r="A37" s="2">
        <v>7</v>
      </c>
      <c r="B37" s="141" t="s">
        <v>394</v>
      </c>
      <c r="C37" s="142" t="s">
        <v>123</v>
      </c>
      <c r="D37" s="142">
        <v>1</v>
      </c>
      <c r="E37" s="143">
        <v>74</v>
      </c>
      <c r="F37">
        <v>2</v>
      </c>
    </row>
    <row r="38" spans="1:6" hidden="1" x14ac:dyDescent="0.25">
      <c r="A38" s="2">
        <v>8</v>
      </c>
      <c r="B38" s="141" t="s">
        <v>395</v>
      </c>
      <c r="C38" s="142" t="s">
        <v>123</v>
      </c>
      <c r="D38" s="142">
        <v>1</v>
      </c>
      <c r="E38" s="143">
        <v>74</v>
      </c>
      <c r="F38">
        <v>2</v>
      </c>
    </row>
    <row r="39" spans="1:6" hidden="1" x14ac:dyDescent="0.25">
      <c r="A39" s="2">
        <v>9</v>
      </c>
      <c r="B39" s="141" t="s">
        <v>396</v>
      </c>
      <c r="C39" s="142" t="s">
        <v>123</v>
      </c>
      <c r="D39" s="142">
        <v>2</v>
      </c>
      <c r="E39" s="143">
        <v>74</v>
      </c>
      <c r="F39">
        <v>2</v>
      </c>
    </row>
    <row r="40" spans="1:6" hidden="1" x14ac:dyDescent="0.25">
      <c r="A40" s="2">
        <v>10</v>
      </c>
      <c r="B40" s="141" t="s">
        <v>397</v>
      </c>
      <c r="C40" s="142" t="s">
        <v>123</v>
      </c>
      <c r="D40" s="142">
        <v>1</v>
      </c>
      <c r="E40" s="143">
        <v>72</v>
      </c>
      <c r="F40">
        <v>2</v>
      </c>
    </row>
    <row r="41" spans="1:6" hidden="1" x14ac:dyDescent="0.25">
      <c r="A41" s="2">
        <v>11</v>
      </c>
      <c r="B41" s="141" t="s">
        <v>398</v>
      </c>
      <c r="C41" s="142" t="s">
        <v>123</v>
      </c>
      <c r="D41" s="142">
        <v>1</v>
      </c>
      <c r="E41" s="143">
        <v>72</v>
      </c>
      <c r="F41">
        <v>2</v>
      </c>
    </row>
    <row r="42" spans="1:6" hidden="1" x14ac:dyDescent="0.25">
      <c r="A42" s="2">
        <v>12</v>
      </c>
      <c r="B42" s="141" t="s">
        <v>399</v>
      </c>
      <c r="C42" s="142" t="s">
        <v>123</v>
      </c>
      <c r="D42" s="142">
        <v>2</v>
      </c>
      <c r="E42" s="143">
        <v>71</v>
      </c>
      <c r="F42">
        <v>2</v>
      </c>
    </row>
    <row r="43" spans="1:6" hidden="1" x14ac:dyDescent="0.25">
      <c r="A43" s="2">
        <v>13</v>
      </c>
      <c r="B43" s="141" t="s">
        <v>400</v>
      </c>
      <c r="C43" s="142" t="s">
        <v>123</v>
      </c>
      <c r="D43" s="142">
        <v>1</v>
      </c>
      <c r="E43" s="143">
        <v>70</v>
      </c>
      <c r="F43">
        <v>2</v>
      </c>
    </row>
    <row r="44" spans="1:6" hidden="1" x14ac:dyDescent="0.25">
      <c r="A44" s="147">
        <v>14</v>
      </c>
      <c r="B44" s="141" t="s">
        <v>401</v>
      </c>
      <c r="C44" s="152" t="s">
        <v>123</v>
      </c>
      <c r="D44" s="152">
        <v>2</v>
      </c>
      <c r="E44" s="153">
        <v>70</v>
      </c>
      <c r="F44">
        <v>2</v>
      </c>
    </row>
    <row r="45" spans="1:6" x14ac:dyDescent="0.25">
      <c r="A45" s="147">
        <v>5</v>
      </c>
      <c r="B45" s="141" t="s">
        <v>393</v>
      </c>
      <c r="C45" s="142" t="s">
        <v>124</v>
      </c>
      <c r="D45" s="142">
        <v>2</v>
      </c>
      <c r="E45" s="143">
        <v>63</v>
      </c>
      <c r="F45" s="2">
        <v>3</v>
      </c>
    </row>
    <row r="46" spans="1:6" x14ac:dyDescent="0.25">
      <c r="A46" s="147">
        <v>6</v>
      </c>
      <c r="B46" s="141" t="s">
        <v>394</v>
      </c>
      <c r="C46" s="142" t="s">
        <v>123</v>
      </c>
      <c r="D46" s="142">
        <v>1</v>
      </c>
      <c r="E46" s="143">
        <v>74</v>
      </c>
      <c r="F46" s="2">
        <v>2</v>
      </c>
    </row>
    <row r="47" spans="1:6" x14ac:dyDescent="0.25">
      <c r="A47" s="147">
        <v>7</v>
      </c>
      <c r="B47" s="141" t="s">
        <v>395</v>
      </c>
      <c r="C47" s="142" t="s">
        <v>123</v>
      </c>
      <c r="D47" s="142">
        <v>1</v>
      </c>
      <c r="E47" s="143">
        <v>74</v>
      </c>
      <c r="F47" s="2">
        <v>2</v>
      </c>
    </row>
    <row r="48" spans="1:6" x14ac:dyDescent="0.25">
      <c r="A48" s="147">
        <v>8</v>
      </c>
      <c r="B48" s="141" t="s">
        <v>396</v>
      </c>
      <c r="C48" s="142" t="s">
        <v>123</v>
      </c>
      <c r="D48" s="142">
        <v>2</v>
      </c>
      <c r="E48" s="143">
        <v>74</v>
      </c>
      <c r="F48" s="2">
        <v>2</v>
      </c>
    </row>
    <row r="49" spans="1:6" x14ac:dyDescent="0.25">
      <c r="A49" s="147">
        <v>9</v>
      </c>
      <c r="B49" s="141" t="s">
        <v>397</v>
      </c>
      <c r="C49" s="142" t="s">
        <v>123</v>
      </c>
      <c r="D49" s="142">
        <v>1</v>
      </c>
      <c r="E49" s="143">
        <v>72</v>
      </c>
      <c r="F49" s="2">
        <v>2</v>
      </c>
    </row>
    <row r="50" spans="1:6" x14ac:dyDescent="0.25">
      <c r="A50" s="147">
        <v>10</v>
      </c>
      <c r="B50" s="141" t="s">
        <v>398</v>
      </c>
      <c r="C50" s="142" t="s">
        <v>123</v>
      </c>
      <c r="D50" s="142">
        <v>1</v>
      </c>
      <c r="E50" s="143">
        <v>72</v>
      </c>
      <c r="F50" s="2">
        <v>2</v>
      </c>
    </row>
    <row r="51" spans="1:6" x14ac:dyDescent="0.25">
      <c r="A51" s="147">
        <v>11</v>
      </c>
      <c r="B51" s="141" t="s">
        <v>399</v>
      </c>
      <c r="C51" s="142" t="s">
        <v>123</v>
      </c>
      <c r="D51" s="142">
        <v>2</v>
      </c>
      <c r="E51" s="143">
        <v>71</v>
      </c>
      <c r="F51" s="2">
        <v>2</v>
      </c>
    </row>
    <row r="52" spans="1:6" x14ac:dyDescent="0.25">
      <c r="A52" s="147">
        <v>12</v>
      </c>
      <c r="B52" s="141" t="s">
        <v>400</v>
      </c>
      <c r="C52" s="142" t="s">
        <v>123</v>
      </c>
      <c r="D52" s="142">
        <v>1</v>
      </c>
      <c r="E52" s="143">
        <v>70</v>
      </c>
      <c r="F52" s="2">
        <v>2</v>
      </c>
    </row>
    <row r="53" spans="1:6" x14ac:dyDescent="0.25">
      <c r="A53" s="147">
        <v>13</v>
      </c>
      <c r="B53" s="141" t="s">
        <v>401</v>
      </c>
      <c r="C53" s="142" t="s">
        <v>123</v>
      </c>
      <c r="D53" s="142">
        <v>2</v>
      </c>
      <c r="E53" s="143">
        <v>70</v>
      </c>
      <c r="F53" s="2">
        <v>2</v>
      </c>
    </row>
    <row r="54" spans="1:6" x14ac:dyDescent="0.25">
      <c r="A54" s="2">
        <v>14</v>
      </c>
      <c r="B54" s="141" t="s">
        <v>402</v>
      </c>
      <c r="C54" s="142" t="s">
        <v>123</v>
      </c>
      <c r="D54" s="142">
        <v>2</v>
      </c>
      <c r="E54" s="143">
        <v>70</v>
      </c>
      <c r="F54" s="2">
        <v>2</v>
      </c>
    </row>
    <row r="55" spans="1:6" x14ac:dyDescent="0.25">
      <c r="A55" s="2">
        <v>15</v>
      </c>
      <c r="B55" s="141" t="s">
        <v>403</v>
      </c>
      <c r="C55" s="142" t="s">
        <v>123</v>
      </c>
      <c r="D55" s="142">
        <v>1</v>
      </c>
      <c r="E55" s="143">
        <v>68</v>
      </c>
      <c r="F55" s="2">
        <v>3</v>
      </c>
    </row>
    <row r="56" spans="1:6" x14ac:dyDescent="0.25">
      <c r="A56" s="2">
        <v>16</v>
      </c>
      <c r="B56" s="141" t="s">
        <v>404</v>
      </c>
      <c r="C56" s="142" t="s">
        <v>123</v>
      </c>
      <c r="D56" s="142">
        <v>1</v>
      </c>
      <c r="E56" s="143">
        <v>68</v>
      </c>
      <c r="F56" s="2">
        <v>3</v>
      </c>
    </row>
    <row r="57" spans="1:6" x14ac:dyDescent="0.25">
      <c r="A57" s="2">
        <v>17</v>
      </c>
      <c r="B57" s="141" t="s">
        <v>405</v>
      </c>
      <c r="C57" s="142" t="s">
        <v>123</v>
      </c>
      <c r="D57" s="142">
        <v>1</v>
      </c>
      <c r="E57" s="143">
        <v>68</v>
      </c>
      <c r="F57" s="2">
        <v>3</v>
      </c>
    </row>
    <row r="58" spans="1:6" x14ac:dyDescent="0.25">
      <c r="A58" s="2">
        <v>18</v>
      </c>
      <c r="B58" s="141" t="s">
        <v>406</v>
      </c>
      <c r="C58" s="142" t="s">
        <v>123</v>
      </c>
      <c r="D58" s="142">
        <v>1</v>
      </c>
      <c r="E58" s="143">
        <v>68</v>
      </c>
      <c r="F58" s="2">
        <v>3</v>
      </c>
    </row>
    <row r="59" spans="1:6" x14ac:dyDescent="0.25">
      <c r="A59" s="2">
        <v>19</v>
      </c>
      <c r="B59" s="141" t="s">
        <v>407</v>
      </c>
      <c r="C59" s="142" t="s">
        <v>123</v>
      </c>
      <c r="D59" s="142">
        <v>2</v>
      </c>
      <c r="E59" s="143">
        <v>68</v>
      </c>
      <c r="F59" s="2">
        <v>3</v>
      </c>
    </row>
    <row r="60" spans="1:6" x14ac:dyDescent="0.25">
      <c r="A60" s="2">
        <v>20</v>
      </c>
      <c r="B60" s="141" t="s">
        <v>408</v>
      </c>
      <c r="C60" s="142" t="s">
        <v>123</v>
      </c>
      <c r="D60" s="142">
        <v>1</v>
      </c>
      <c r="E60" s="143">
        <v>67</v>
      </c>
      <c r="F60" s="2">
        <v>3</v>
      </c>
    </row>
    <row r="61" spans="1:6" x14ac:dyDescent="0.25">
      <c r="A61" s="2">
        <v>21</v>
      </c>
      <c r="B61" s="141" t="s">
        <v>409</v>
      </c>
      <c r="C61" s="142" t="s">
        <v>123</v>
      </c>
      <c r="D61" s="142">
        <v>2</v>
      </c>
      <c r="E61" s="143">
        <v>67</v>
      </c>
      <c r="F61" s="2">
        <v>3</v>
      </c>
    </row>
    <row r="62" spans="1:6" x14ac:dyDescent="0.25">
      <c r="A62" s="2">
        <v>22</v>
      </c>
      <c r="B62" s="141" t="s">
        <v>410</v>
      </c>
      <c r="C62" s="142" t="s">
        <v>123</v>
      </c>
      <c r="D62" s="142">
        <v>2</v>
      </c>
      <c r="E62" s="143">
        <v>65</v>
      </c>
      <c r="F62" s="2">
        <v>3</v>
      </c>
    </row>
    <row r="63" spans="1:6" hidden="1" x14ac:dyDescent="0.25">
      <c r="A63" s="154">
        <v>24</v>
      </c>
      <c r="B63" s="141" t="s">
        <v>411</v>
      </c>
      <c r="C63" s="155" t="s">
        <v>123</v>
      </c>
      <c r="D63" s="155">
        <v>2</v>
      </c>
      <c r="E63" s="156">
        <v>63</v>
      </c>
      <c r="F63">
        <v>3</v>
      </c>
    </row>
    <row r="64" spans="1:6" ht="15.75" hidden="1" x14ac:dyDescent="0.25">
      <c r="A64" s="2">
        <v>25</v>
      </c>
      <c r="B64" s="139" t="s">
        <v>189</v>
      </c>
      <c r="C64" s="142" t="s">
        <v>123</v>
      </c>
      <c r="D64" s="106">
        <v>3</v>
      </c>
      <c r="E64" s="140">
        <v>120</v>
      </c>
      <c r="F64">
        <v>1</v>
      </c>
    </row>
    <row r="65" spans="1:6" ht="15.75" hidden="1" x14ac:dyDescent="0.25">
      <c r="A65" s="2">
        <v>26</v>
      </c>
      <c r="B65" s="139" t="s">
        <v>412</v>
      </c>
      <c r="C65" s="142" t="s">
        <v>123</v>
      </c>
      <c r="D65" s="106">
        <v>3</v>
      </c>
      <c r="E65" s="140">
        <v>120</v>
      </c>
      <c r="F65">
        <v>1</v>
      </c>
    </row>
    <row r="66" spans="1:6" ht="15.75" hidden="1" x14ac:dyDescent="0.25">
      <c r="A66" s="2">
        <v>27</v>
      </c>
      <c r="B66" s="139" t="s">
        <v>315</v>
      </c>
      <c r="C66" s="142" t="s">
        <v>123</v>
      </c>
      <c r="D66" s="106">
        <v>3</v>
      </c>
      <c r="E66" s="140">
        <v>120</v>
      </c>
      <c r="F66">
        <v>1</v>
      </c>
    </row>
    <row r="67" spans="1:6" ht="15.75" hidden="1" x14ac:dyDescent="0.25">
      <c r="A67" s="2">
        <v>28</v>
      </c>
      <c r="B67" s="139" t="s">
        <v>198</v>
      </c>
      <c r="C67" s="142" t="s">
        <v>123</v>
      </c>
      <c r="D67" s="106">
        <v>3</v>
      </c>
      <c r="E67" s="140">
        <v>116</v>
      </c>
      <c r="F67">
        <v>1</v>
      </c>
    </row>
    <row r="68" spans="1:6" ht="15.75" hidden="1" x14ac:dyDescent="0.25">
      <c r="A68" s="2">
        <v>29</v>
      </c>
      <c r="B68" s="139" t="s">
        <v>413</v>
      </c>
      <c r="C68" s="142" t="s">
        <v>123</v>
      </c>
      <c r="D68" s="106">
        <v>3</v>
      </c>
      <c r="E68" s="140">
        <v>113</v>
      </c>
      <c r="F68">
        <v>1</v>
      </c>
    </row>
    <row r="69" spans="1:6" ht="15.75" hidden="1" x14ac:dyDescent="0.25">
      <c r="A69" s="2">
        <v>30</v>
      </c>
      <c r="B69" s="139" t="s">
        <v>414</v>
      </c>
      <c r="C69" s="142" t="s">
        <v>123</v>
      </c>
      <c r="D69" s="106">
        <v>6</v>
      </c>
      <c r="E69" s="140">
        <v>107</v>
      </c>
      <c r="F69">
        <v>2</v>
      </c>
    </row>
    <row r="70" spans="1:6" ht="15.75" hidden="1" x14ac:dyDescent="0.25">
      <c r="A70" s="2">
        <v>31</v>
      </c>
      <c r="B70" s="139" t="s">
        <v>415</v>
      </c>
      <c r="C70" s="142" t="s">
        <v>123</v>
      </c>
      <c r="D70" s="106">
        <v>3</v>
      </c>
      <c r="E70" s="140">
        <v>106</v>
      </c>
      <c r="F70">
        <v>2</v>
      </c>
    </row>
    <row r="71" spans="1:6" ht="15.75" hidden="1" x14ac:dyDescent="0.25">
      <c r="A71" s="2">
        <v>32</v>
      </c>
      <c r="B71" s="139" t="s">
        <v>137</v>
      </c>
      <c r="C71" s="142" t="s">
        <v>123</v>
      </c>
      <c r="D71" s="106">
        <v>3</v>
      </c>
      <c r="E71" s="140">
        <v>104</v>
      </c>
      <c r="F71">
        <v>2</v>
      </c>
    </row>
    <row r="72" spans="1:6" ht="15.75" hidden="1" x14ac:dyDescent="0.25">
      <c r="A72" s="2">
        <v>33</v>
      </c>
      <c r="B72" s="139" t="s">
        <v>416</v>
      </c>
      <c r="C72" s="142" t="s">
        <v>123</v>
      </c>
      <c r="D72" s="106">
        <v>6</v>
      </c>
      <c r="E72" s="140">
        <v>103</v>
      </c>
      <c r="F72">
        <v>2</v>
      </c>
    </row>
    <row r="73" spans="1:6" ht="15.75" hidden="1" x14ac:dyDescent="0.25">
      <c r="A73" s="2">
        <v>34</v>
      </c>
      <c r="B73" s="139" t="s">
        <v>417</v>
      </c>
      <c r="C73" s="142" t="s">
        <v>123</v>
      </c>
      <c r="D73" s="106">
        <v>6</v>
      </c>
      <c r="E73" s="140">
        <v>103</v>
      </c>
      <c r="F73">
        <v>2</v>
      </c>
    </row>
    <row r="74" spans="1:6" ht="15.75" hidden="1" x14ac:dyDescent="0.25">
      <c r="A74" s="2">
        <v>35</v>
      </c>
      <c r="B74" s="139" t="s">
        <v>418</v>
      </c>
      <c r="C74" s="142" t="s">
        <v>123</v>
      </c>
      <c r="D74" s="106">
        <v>3</v>
      </c>
      <c r="E74" s="140">
        <v>102</v>
      </c>
      <c r="F74">
        <v>2</v>
      </c>
    </row>
    <row r="75" spans="1:6" ht="15.75" hidden="1" x14ac:dyDescent="0.25">
      <c r="A75" s="2">
        <v>36</v>
      </c>
      <c r="B75" s="139" t="s">
        <v>136</v>
      </c>
      <c r="C75" s="142" t="s">
        <v>123</v>
      </c>
      <c r="D75" s="106">
        <v>3</v>
      </c>
      <c r="E75" s="140">
        <v>100</v>
      </c>
      <c r="F75">
        <v>2</v>
      </c>
    </row>
    <row r="76" spans="1:6" ht="15.75" hidden="1" x14ac:dyDescent="0.25">
      <c r="A76" s="2">
        <v>37</v>
      </c>
      <c r="B76" s="139" t="s">
        <v>419</v>
      </c>
      <c r="C76" s="142" t="s">
        <v>123</v>
      </c>
      <c r="D76" s="106">
        <v>3</v>
      </c>
      <c r="E76" s="140">
        <v>100</v>
      </c>
      <c r="F76">
        <v>2</v>
      </c>
    </row>
    <row r="77" spans="1:6" ht="15.75" hidden="1" x14ac:dyDescent="0.25">
      <c r="A77" s="147">
        <v>38</v>
      </c>
      <c r="B77" s="139" t="s">
        <v>420</v>
      </c>
      <c r="C77" s="152" t="s">
        <v>123</v>
      </c>
      <c r="D77" s="149">
        <v>6</v>
      </c>
      <c r="E77" s="150">
        <v>100</v>
      </c>
      <c r="F77">
        <v>2</v>
      </c>
    </row>
    <row r="78" spans="1:6" x14ac:dyDescent="0.25">
      <c r="A78" s="147">
        <v>23</v>
      </c>
      <c r="B78" s="141" t="s">
        <v>411</v>
      </c>
      <c r="C78" s="142" t="s">
        <v>123</v>
      </c>
      <c r="D78" s="142">
        <v>2</v>
      </c>
      <c r="E78" s="143">
        <v>63</v>
      </c>
      <c r="F78">
        <v>3</v>
      </c>
    </row>
    <row r="79" spans="1:6" ht="15.75" x14ac:dyDescent="0.25">
      <c r="A79" s="147">
        <v>24</v>
      </c>
      <c r="B79" s="139" t="s">
        <v>189</v>
      </c>
      <c r="C79" s="142" t="s">
        <v>123</v>
      </c>
      <c r="D79" s="106">
        <v>3</v>
      </c>
      <c r="E79" s="140">
        <v>120</v>
      </c>
      <c r="F79">
        <v>1</v>
      </c>
    </row>
    <row r="80" spans="1:6" ht="15.75" x14ac:dyDescent="0.25">
      <c r="A80" s="147">
        <v>25</v>
      </c>
      <c r="B80" s="139" t="s">
        <v>412</v>
      </c>
      <c r="C80" s="142" t="s">
        <v>123</v>
      </c>
      <c r="D80" s="106">
        <v>3</v>
      </c>
      <c r="E80" s="140">
        <v>120</v>
      </c>
      <c r="F80">
        <v>1</v>
      </c>
    </row>
    <row r="81" spans="1:6" ht="15.75" x14ac:dyDescent="0.25">
      <c r="A81" s="147">
        <v>26</v>
      </c>
      <c r="B81" s="139" t="s">
        <v>315</v>
      </c>
      <c r="C81" s="142" t="s">
        <v>123</v>
      </c>
      <c r="D81" s="106">
        <v>3</v>
      </c>
      <c r="E81" s="140">
        <v>120</v>
      </c>
      <c r="F81">
        <v>1</v>
      </c>
    </row>
    <row r="82" spans="1:6" ht="15.75" x14ac:dyDescent="0.25">
      <c r="A82" s="147">
        <v>27</v>
      </c>
      <c r="B82" s="139" t="s">
        <v>198</v>
      </c>
      <c r="C82" s="142" t="s">
        <v>123</v>
      </c>
      <c r="D82" s="106">
        <v>3</v>
      </c>
      <c r="E82" s="140">
        <v>116</v>
      </c>
      <c r="F82">
        <v>1</v>
      </c>
    </row>
    <row r="83" spans="1:6" ht="15.75" x14ac:dyDescent="0.25">
      <c r="A83" s="147">
        <v>28</v>
      </c>
      <c r="B83" s="139" t="s">
        <v>413</v>
      </c>
      <c r="C83" s="142" t="s">
        <v>123</v>
      </c>
      <c r="D83" s="106">
        <v>3</v>
      </c>
      <c r="E83" s="140">
        <v>113</v>
      </c>
      <c r="F83">
        <v>1</v>
      </c>
    </row>
    <row r="84" spans="1:6" ht="15.75" x14ac:dyDescent="0.25">
      <c r="A84" s="147">
        <v>29</v>
      </c>
      <c r="B84" s="139" t="s">
        <v>414</v>
      </c>
      <c r="C84" s="142" t="s">
        <v>123</v>
      </c>
      <c r="D84" s="106">
        <v>6</v>
      </c>
      <c r="E84" s="140">
        <v>107</v>
      </c>
      <c r="F84">
        <v>2</v>
      </c>
    </row>
    <row r="85" spans="1:6" ht="15.75" x14ac:dyDescent="0.25">
      <c r="A85" s="147">
        <v>30</v>
      </c>
      <c r="B85" s="139" t="s">
        <v>415</v>
      </c>
      <c r="C85" s="142" t="s">
        <v>123</v>
      </c>
      <c r="D85" s="106">
        <v>3</v>
      </c>
      <c r="E85" s="140">
        <v>106</v>
      </c>
      <c r="F85">
        <v>2</v>
      </c>
    </row>
    <row r="86" spans="1:6" ht="15.75" x14ac:dyDescent="0.25">
      <c r="A86" s="147">
        <v>31</v>
      </c>
      <c r="B86" s="139" t="s">
        <v>137</v>
      </c>
      <c r="C86" s="142" t="s">
        <v>123</v>
      </c>
      <c r="D86" s="106">
        <v>3</v>
      </c>
      <c r="E86" s="140">
        <v>104</v>
      </c>
      <c r="F86">
        <v>2</v>
      </c>
    </row>
    <row r="87" spans="1:6" ht="15.75" x14ac:dyDescent="0.25">
      <c r="A87" s="147">
        <v>32</v>
      </c>
      <c r="B87" s="139" t="s">
        <v>416</v>
      </c>
      <c r="C87" s="142" t="s">
        <v>123</v>
      </c>
      <c r="D87" s="106">
        <v>6</v>
      </c>
      <c r="E87" s="140">
        <v>103</v>
      </c>
      <c r="F87">
        <v>2</v>
      </c>
    </row>
    <row r="88" spans="1:6" ht="15.75" x14ac:dyDescent="0.25">
      <c r="A88" s="147">
        <v>33</v>
      </c>
      <c r="B88" s="139" t="s">
        <v>417</v>
      </c>
      <c r="C88" s="142" t="s">
        <v>123</v>
      </c>
      <c r="D88" s="106">
        <v>6</v>
      </c>
      <c r="E88" s="140">
        <v>103</v>
      </c>
      <c r="F88">
        <v>2</v>
      </c>
    </row>
    <row r="89" spans="1:6" ht="15.75" x14ac:dyDescent="0.25">
      <c r="A89" s="147">
        <v>34</v>
      </c>
      <c r="B89" s="139" t="s">
        <v>418</v>
      </c>
      <c r="C89" s="142" t="s">
        <v>123</v>
      </c>
      <c r="D89" s="106">
        <v>3</v>
      </c>
      <c r="E89" s="140">
        <v>102</v>
      </c>
      <c r="F89">
        <v>2</v>
      </c>
    </row>
    <row r="90" spans="1:6" ht="15.75" x14ac:dyDescent="0.25">
      <c r="A90" s="147">
        <v>35</v>
      </c>
      <c r="B90" s="139" t="s">
        <v>136</v>
      </c>
      <c r="C90" s="142" t="s">
        <v>123</v>
      </c>
      <c r="D90" s="106">
        <v>3</v>
      </c>
      <c r="E90" s="140">
        <v>100</v>
      </c>
      <c r="F90">
        <v>2</v>
      </c>
    </row>
    <row r="91" spans="1:6" ht="15.75" x14ac:dyDescent="0.25">
      <c r="A91" s="147">
        <v>36</v>
      </c>
      <c r="B91" s="139" t="s">
        <v>419</v>
      </c>
      <c r="C91" s="142" t="s">
        <v>123</v>
      </c>
      <c r="D91" s="106">
        <v>3</v>
      </c>
      <c r="E91" s="140">
        <v>100</v>
      </c>
      <c r="F91">
        <v>2</v>
      </c>
    </row>
    <row r="92" spans="1:6" ht="15.75" x14ac:dyDescent="0.25">
      <c r="A92" s="147">
        <v>37</v>
      </c>
      <c r="B92" s="139" t="s">
        <v>420</v>
      </c>
      <c r="C92" s="142" t="s">
        <v>123</v>
      </c>
      <c r="D92" s="106">
        <v>6</v>
      </c>
      <c r="E92" s="140">
        <v>100</v>
      </c>
      <c r="F92">
        <v>2</v>
      </c>
    </row>
    <row r="93" spans="1:6" ht="15.75" x14ac:dyDescent="0.25">
      <c r="A93" s="2">
        <v>38</v>
      </c>
      <c r="B93" s="139" t="s">
        <v>421</v>
      </c>
      <c r="C93" s="142" t="s">
        <v>123</v>
      </c>
      <c r="D93" s="106">
        <v>6</v>
      </c>
      <c r="E93" s="140">
        <v>100</v>
      </c>
      <c r="F93" s="2">
        <v>2</v>
      </c>
    </row>
    <row r="94" spans="1:6" ht="15.75" x14ac:dyDescent="0.25">
      <c r="A94" s="2">
        <v>39</v>
      </c>
      <c r="B94" s="139" t="s">
        <v>160</v>
      </c>
      <c r="C94" s="142" t="s">
        <v>123</v>
      </c>
      <c r="D94" s="106">
        <v>3</v>
      </c>
      <c r="E94" s="140">
        <v>99</v>
      </c>
      <c r="F94" s="2">
        <v>3</v>
      </c>
    </row>
    <row r="95" spans="1:6" ht="15.75" x14ac:dyDescent="0.25">
      <c r="A95" s="2">
        <v>40</v>
      </c>
      <c r="B95" s="139" t="s">
        <v>422</v>
      </c>
      <c r="C95" s="142" t="s">
        <v>123</v>
      </c>
      <c r="D95" s="106">
        <v>6</v>
      </c>
      <c r="E95" s="140">
        <v>99</v>
      </c>
      <c r="F95" s="2">
        <v>3</v>
      </c>
    </row>
    <row r="96" spans="1:6" ht="15.75" x14ac:dyDescent="0.25">
      <c r="A96" s="2">
        <v>41</v>
      </c>
      <c r="B96" s="139" t="s">
        <v>423</v>
      </c>
      <c r="C96" s="142" t="s">
        <v>123</v>
      </c>
      <c r="D96" s="106">
        <v>6</v>
      </c>
      <c r="E96" s="140">
        <v>97</v>
      </c>
      <c r="F96" s="2">
        <v>3</v>
      </c>
    </row>
    <row r="97" spans="1:6" ht="15.75" x14ac:dyDescent="0.25">
      <c r="A97" s="2">
        <v>42</v>
      </c>
      <c r="B97" s="139" t="s">
        <v>424</v>
      </c>
      <c r="C97" s="142" t="s">
        <v>123</v>
      </c>
      <c r="D97" s="106">
        <v>6</v>
      </c>
      <c r="E97" s="140">
        <v>97</v>
      </c>
      <c r="F97" s="2">
        <v>3</v>
      </c>
    </row>
    <row r="98" spans="1:6" ht="15.75" x14ac:dyDescent="0.25">
      <c r="A98" s="2">
        <v>43</v>
      </c>
      <c r="B98" s="139" t="s">
        <v>425</v>
      </c>
      <c r="C98" s="142" t="s">
        <v>123</v>
      </c>
      <c r="D98" s="106">
        <v>3</v>
      </c>
      <c r="E98" s="140">
        <v>91</v>
      </c>
      <c r="F98" s="2">
        <v>3</v>
      </c>
    </row>
    <row r="99" spans="1:6" ht="15.75" x14ac:dyDescent="0.25">
      <c r="A99" s="2">
        <v>44</v>
      </c>
      <c r="B99" s="139" t="s">
        <v>426</v>
      </c>
      <c r="C99" s="142" t="s">
        <v>123</v>
      </c>
      <c r="D99" s="106">
        <v>9</v>
      </c>
      <c r="E99" s="140">
        <v>90</v>
      </c>
      <c r="F99" s="2">
        <v>3</v>
      </c>
    </row>
    <row r="100" spans="1:6" ht="15.75" x14ac:dyDescent="0.25">
      <c r="A100" s="2">
        <v>45</v>
      </c>
      <c r="B100" s="139" t="s">
        <v>427</v>
      </c>
      <c r="C100" s="142" t="s">
        <v>123</v>
      </c>
      <c r="D100" s="106">
        <v>9</v>
      </c>
      <c r="E100" s="140">
        <v>90</v>
      </c>
      <c r="F100" s="2">
        <v>3</v>
      </c>
    </row>
    <row r="101" spans="1:6" ht="15.75" x14ac:dyDescent="0.25">
      <c r="A101" s="2">
        <v>46</v>
      </c>
      <c r="B101" s="139" t="s">
        <v>182</v>
      </c>
      <c r="C101" s="142" t="s">
        <v>123</v>
      </c>
      <c r="D101" s="106">
        <v>9</v>
      </c>
      <c r="E101" s="140">
        <v>89</v>
      </c>
      <c r="F101" s="2">
        <v>3</v>
      </c>
    </row>
    <row r="102" spans="1:6" ht="15.75" x14ac:dyDescent="0.25">
      <c r="A102" s="2">
        <v>47</v>
      </c>
      <c r="B102" s="139" t="s">
        <v>428</v>
      </c>
      <c r="C102" s="142" t="s">
        <v>123</v>
      </c>
      <c r="D102" s="106">
        <v>3</v>
      </c>
      <c r="E102" s="140">
        <v>88</v>
      </c>
      <c r="F102" s="2">
        <v>3</v>
      </c>
    </row>
    <row r="103" spans="1:6" ht="15.75" x14ac:dyDescent="0.25">
      <c r="A103" s="2">
        <v>48</v>
      </c>
      <c r="B103" s="139" t="s">
        <v>429</v>
      </c>
      <c r="C103" s="142" t="s">
        <v>123</v>
      </c>
      <c r="D103" s="106">
        <v>6</v>
      </c>
      <c r="E103" s="140">
        <v>86</v>
      </c>
      <c r="F103" s="2">
        <v>3</v>
      </c>
    </row>
    <row r="104" spans="1:6" ht="15.75" x14ac:dyDescent="0.25">
      <c r="A104" s="2">
        <v>49</v>
      </c>
      <c r="B104" s="139" t="s">
        <v>120</v>
      </c>
      <c r="C104" s="142" t="s">
        <v>123</v>
      </c>
      <c r="D104" s="106">
        <v>9</v>
      </c>
      <c r="E104" s="140">
        <v>85</v>
      </c>
      <c r="F104" s="2">
        <v>3</v>
      </c>
    </row>
    <row r="105" spans="1:6" x14ac:dyDescent="0.25">
      <c r="A105" s="2">
        <v>50</v>
      </c>
      <c r="B105" s="141" t="s">
        <v>430</v>
      </c>
      <c r="C105" s="142" t="s">
        <v>172</v>
      </c>
      <c r="D105" s="142">
        <v>1</v>
      </c>
      <c r="E105" s="143">
        <v>66</v>
      </c>
      <c r="F105" s="2">
        <v>3</v>
      </c>
    </row>
    <row r="106" spans="1:6" x14ac:dyDescent="0.25">
      <c r="A106" s="2">
        <v>51</v>
      </c>
      <c r="B106" s="141" t="s">
        <v>431</v>
      </c>
      <c r="C106" s="142" t="s">
        <v>172</v>
      </c>
      <c r="D106" s="142">
        <v>2</v>
      </c>
      <c r="E106" s="143">
        <v>66</v>
      </c>
      <c r="F106" s="2">
        <v>3</v>
      </c>
    </row>
    <row r="107" spans="1:6" ht="15.75" x14ac:dyDescent="0.25">
      <c r="A107" s="2">
        <v>52</v>
      </c>
      <c r="B107" s="139" t="s">
        <v>432</v>
      </c>
      <c r="C107" s="142" t="s">
        <v>172</v>
      </c>
      <c r="D107" s="106">
        <v>4</v>
      </c>
      <c r="E107" s="140">
        <v>99</v>
      </c>
      <c r="F107" s="2">
        <v>3</v>
      </c>
    </row>
    <row r="108" spans="1:6" ht="15.75" x14ac:dyDescent="0.25">
      <c r="A108" s="2">
        <v>53</v>
      </c>
      <c r="B108" s="139" t="s">
        <v>433</v>
      </c>
      <c r="C108" s="142" t="s">
        <v>172</v>
      </c>
      <c r="D108" s="106">
        <v>10</v>
      </c>
      <c r="E108" s="140">
        <v>98</v>
      </c>
      <c r="F108" s="2">
        <v>3</v>
      </c>
    </row>
    <row r="109" spans="1:6" ht="15.75" x14ac:dyDescent="0.25">
      <c r="A109" s="2">
        <v>54</v>
      </c>
      <c r="B109" s="139" t="s">
        <v>158</v>
      </c>
      <c r="C109" s="142" t="s">
        <v>172</v>
      </c>
      <c r="D109" s="106">
        <v>10</v>
      </c>
      <c r="E109" s="140">
        <v>98</v>
      </c>
      <c r="F109" s="2">
        <v>3</v>
      </c>
    </row>
    <row r="110" spans="1:6" ht="15.75" x14ac:dyDescent="0.25">
      <c r="A110" s="2">
        <v>55</v>
      </c>
      <c r="B110" s="139" t="s">
        <v>434</v>
      </c>
      <c r="C110" s="142" t="s">
        <v>172</v>
      </c>
      <c r="D110" s="106">
        <v>3</v>
      </c>
      <c r="E110" s="140">
        <v>95</v>
      </c>
      <c r="F110" s="2">
        <v>3</v>
      </c>
    </row>
    <row r="111" spans="1:6" ht="15.75" x14ac:dyDescent="0.25">
      <c r="A111" s="2">
        <v>56</v>
      </c>
      <c r="B111" s="139" t="s">
        <v>435</v>
      </c>
      <c r="C111" s="142" t="s">
        <v>172</v>
      </c>
      <c r="D111" s="106">
        <v>4</v>
      </c>
      <c r="E111" s="140">
        <v>95</v>
      </c>
      <c r="F111" s="2">
        <v>3</v>
      </c>
    </row>
    <row r="112" spans="1:6" ht="15.75" x14ac:dyDescent="0.25">
      <c r="A112" s="2">
        <v>57</v>
      </c>
      <c r="B112" s="139" t="s">
        <v>436</v>
      </c>
      <c r="C112" s="142" t="s">
        <v>172</v>
      </c>
      <c r="D112" s="106">
        <v>4</v>
      </c>
      <c r="E112" s="140">
        <v>95</v>
      </c>
      <c r="F112" s="2">
        <v>3</v>
      </c>
    </row>
    <row r="113" spans="1:6" ht="15.75" x14ac:dyDescent="0.25">
      <c r="A113" s="2">
        <v>58</v>
      </c>
      <c r="B113" s="139" t="s">
        <v>437</v>
      </c>
      <c r="C113" s="142" t="s">
        <v>172</v>
      </c>
      <c r="D113" s="106">
        <v>9</v>
      </c>
      <c r="E113" s="140">
        <v>95</v>
      </c>
      <c r="F113" s="2">
        <v>3</v>
      </c>
    </row>
    <row r="114" spans="1:6" ht="15.75" x14ac:dyDescent="0.25">
      <c r="A114" s="2">
        <v>59</v>
      </c>
      <c r="B114" s="139" t="s">
        <v>159</v>
      </c>
      <c r="C114" s="142" t="s">
        <v>172</v>
      </c>
      <c r="D114" s="106">
        <v>10</v>
      </c>
      <c r="E114" s="140">
        <v>94</v>
      </c>
      <c r="F114" s="2">
        <v>3</v>
      </c>
    </row>
    <row r="115" spans="1:6" ht="15.75" hidden="1" x14ac:dyDescent="0.25">
      <c r="A115" s="154">
        <v>61</v>
      </c>
      <c r="B115" s="139" t="s">
        <v>438</v>
      </c>
      <c r="C115" s="155" t="s">
        <v>172</v>
      </c>
      <c r="D115" s="157">
        <v>9</v>
      </c>
      <c r="E115" s="158">
        <v>89</v>
      </c>
      <c r="F115">
        <v>3</v>
      </c>
    </row>
    <row r="116" spans="1:6" ht="15.75" hidden="1" x14ac:dyDescent="0.25">
      <c r="A116" s="147">
        <v>62</v>
      </c>
      <c r="B116" s="139" t="s">
        <v>439</v>
      </c>
      <c r="C116" s="149" t="s">
        <v>177</v>
      </c>
      <c r="D116" s="149">
        <v>3</v>
      </c>
      <c r="E116" s="150">
        <v>110</v>
      </c>
      <c r="F116">
        <v>1</v>
      </c>
    </row>
    <row r="117" spans="1:6" ht="15.75" x14ac:dyDescent="0.25">
      <c r="A117" s="147">
        <v>60</v>
      </c>
      <c r="B117" s="139" t="s">
        <v>438</v>
      </c>
      <c r="C117" s="142" t="s">
        <v>172</v>
      </c>
      <c r="D117" s="106">
        <v>9</v>
      </c>
      <c r="E117" s="140">
        <v>89</v>
      </c>
      <c r="F117">
        <v>3</v>
      </c>
    </row>
    <row r="118" spans="1:6" ht="15.75" x14ac:dyDescent="0.25">
      <c r="A118" s="147">
        <v>61</v>
      </c>
      <c r="B118" s="139" t="s">
        <v>439</v>
      </c>
      <c r="C118" s="106" t="s">
        <v>177</v>
      </c>
      <c r="D118" s="106">
        <v>3</v>
      </c>
      <c r="E118" s="140">
        <v>110</v>
      </c>
      <c r="F118">
        <v>1</v>
      </c>
    </row>
    <row r="119" spans="1:6" ht="15.75" x14ac:dyDescent="0.25">
      <c r="A119" s="2">
        <v>62</v>
      </c>
      <c r="B119" s="139" t="s">
        <v>190</v>
      </c>
      <c r="C119" s="106" t="s">
        <v>177</v>
      </c>
      <c r="D119" s="106">
        <v>3</v>
      </c>
      <c r="E119" s="140">
        <v>106</v>
      </c>
      <c r="F119" s="2">
        <v>2</v>
      </c>
    </row>
    <row r="120" spans="1:6" ht="15.75" x14ac:dyDescent="0.25">
      <c r="A120" s="2">
        <v>63</v>
      </c>
      <c r="B120" s="139" t="s">
        <v>191</v>
      </c>
      <c r="C120" s="106" t="s">
        <v>177</v>
      </c>
      <c r="D120" s="106">
        <v>4</v>
      </c>
      <c r="E120" s="140">
        <v>88</v>
      </c>
      <c r="F120" s="2">
        <v>3</v>
      </c>
    </row>
    <row r="121" spans="1:6" ht="15.75" hidden="1" x14ac:dyDescent="0.25">
      <c r="A121" s="154">
        <v>65</v>
      </c>
      <c r="B121" s="139" t="s">
        <v>440</v>
      </c>
      <c r="C121" s="157" t="s">
        <v>177</v>
      </c>
      <c r="D121" s="157">
        <v>4</v>
      </c>
      <c r="E121" s="158">
        <v>88</v>
      </c>
      <c r="F121">
        <v>3</v>
      </c>
    </row>
    <row r="122" spans="1:6" hidden="1" x14ac:dyDescent="0.25">
      <c r="A122" s="147">
        <v>66</v>
      </c>
      <c r="B122" s="141" t="s">
        <v>441</v>
      </c>
      <c r="C122" s="152" t="s">
        <v>55</v>
      </c>
      <c r="D122" s="152">
        <v>2</v>
      </c>
      <c r="E122" s="153">
        <v>79</v>
      </c>
      <c r="F122">
        <v>1</v>
      </c>
    </row>
    <row r="123" spans="1:6" ht="15.75" x14ac:dyDescent="0.25">
      <c r="A123" s="147">
        <v>64</v>
      </c>
      <c r="B123" s="139" t="s">
        <v>440</v>
      </c>
      <c r="C123" s="106" t="s">
        <v>177</v>
      </c>
      <c r="D123" s="106">
        <v>4</v>
      </c>
      <c r="E123" s="140">
        <v>88</v>
      </c>
      <c r="F123" s="2">
        <v>3</v>
      </c>
    </row>
    <row r="124" spans="1:6" x14ac:dyDescent="0.25">
      <c r="A124" s="147">
        <v>65</v>
      </c>
      <c r="B124" s="159" t="s">
        <v>441</v>
      </c>
      <c r="C124" s="142" t="s">
        <v>55</v>
      </c>
      <c r="D124" s="142">
        <v>2</v>
      </c>
      <c r="E124" s="143">
        <v>79</v>
      </c>
      <c r="F124" s="2">
        <v>1</v>
      </c>
    </row>
    <row r="125" spans="1:6" x14ac:dyDescent="0.25">
      <c r="A125" s="2">
        <v>66</v>
      </c>
      <c r="B125" s="141" t="s">
        <v>442</v>
      </c>
      <c r="C125" s="142" t="s">
        <v>55</v>
      </c>
      <c r="D125" s="142">
        <v>2</v>
      </c>
      <c r="E125" s="143">
        <v>73</v>
      </c>
      <c r="F125" s="2">
        <v>2</v>
      </c>
    </row>
    <row r="126" spans="1:6" hidden="1" x14ac:dyDescent="0.25">
      <c r="A126" s="154">
        <v>68</v>
      </c>
      <c r="B126" s="141" t="s">
        <v>443</v>
      </c>
      <c r="C126" s="155" t="s">
        <v>55</v>
      </c>
      <c r="D126" s="155">
        <v>1</v>
      </c>
      <c r="E126" s="156">
        <v>68</v>
      </c>
      <c r="F126">
        <v>3</v>
      </c>
    </row>
    <row r="127" spans="1:6" ht="15.75" hidden="1" x14ac:dyDescent="0.25">
      <c r="A127" s="147">
        <v>69</v>
      </c>
      <c r="B127" s="139" t="s">
        <v>444</v>
      </c>
      <c r="C127" s="152" t="s">
        <v>55</v>
      </c>
      <c r="D127" s="149">
        <v>3</v>
      </c>
      <c r="E127" s="150">
        <v>102</v>
      </c>
      <c r="F127">
        <v>2</v>
      </c>
    </row>
    <row r="128" spans="1:6" x14ac:dyDescent="0.25">
      <c r="A128" s="147">
        <v>67</v>
      </c>
      <c r="B128" s="141" t="s">
        <v>443</v>
      </c>
      <c r="C128" s="142" t="s">
        <v>55</v>
      </c>
      <c r="D128" s="142">
        <v>1</v>
      </c>
      <c r="E128" s="143">
        <v>68</v>
      </c>
      <c r="F128" s="2">
        <v>3</v>
      </c>
    </row>
    <row r="129" spans="1:6" ht="15.75" x14ac:dyDescent="0.25">
      <c r="A129" s="147">
        <v>68</v>
      </c>
      <c r="B129" s="139" t="s">
        <v>444</v>
      </c>
      <c r="C129" s="142" t="s">
        <v>55</v>
      </c>
      <c r="D129" s="106">
        <v>3</v>
      </c>
      <c r="E129" s="140">
        <v>102</v>
      </c>
      <c r="F129" s="2">
        <v>2</v>
      </c>
    </row>
    <row r="130" spans="1:6" ht="15.75" x14ac:dyDescent="0.25">
      <c r="A130" s="2">
        <v>69</v>
      </c>
      <c r="B130" s="139" t="s">
        <v>445</v>
      </c>
      <c r="C130" s="142" t="s">
        <v>55</v>
      </c>
      <c r="D130" s="106">
        <v>3</v>
      </c>
      <c r="E130" s="140">
        <v>102</v>
      </c>
      <c r="F130" s="2">
        <v>2</v>
      </c>
    </row>
    <row r="131" spans="1:6" ht="15.75" x14ac:dyDescent="0.25">
      <c r="A131" s="2">
        <v>70</v>
      </c>
      <c r="B131" s="139" t="s">
        <v>446</v>
      </c>
      <c r="C131" s="142" t="s">
        <v>55</v>
      </c>
      <c r="D131" s="106">
        <v>3</v>
      </c>
      <c r="E131" s="140">
        <v>99</v>
      </c>
      <c r="F131" s="2">
        <v>3</v>
      </c>
    </row>
    <row r="132" spans="1:6" ht="15.75" hidden="1" x14ac:dyDescent="0.25">
      <c r="A132" s="154">
        <v>72</v>
      </c>
      <c r="B132" s="139" t="s">
        <v>447</v>
      </c>
      <c r="C132" s="155" t="s">
        <v>55</v>
      </c>
      <c r="D132" s="157">
        <v>4</v>
      </c>
      <c r="E132" s="158">
        <v>89</v>
      </c>
      <c r="F132">
        <v>3</v>
      </c>
    </row>
    <row r="133" spans="1:6" hidden="1" x14ac:dyDescent="0.25">
      <c r="A133" s="147">
        <v>73</v>
      </c>
      <c r="B133" s="141" t="s">
        <v>448</v>
      </c>
      <c r="C133" s="152" t="s">
        <v>185</v>
      </c>
      <c r="D133" s="152">
        <v>1</v>
      </c>
      <c r="E133" s="153">
        <v>76</v>
      </c>
      <c r="F133">
        <v>1</v>
      </c>
    </row>
    <row r="134" spans="1:6" ht="15.75" x14ac:dyDescent="0.25">
      <c r="A134" s="147">
        <v>71</v>
      </c>
      <c r="B134" s="139" t="s">
        <v>447</v>
      </c>
      <c r="C134" s="142" t="s">
        <v>55</v>
      </c>
      <c r="D134" s="106">
        <v>4</v>
      </c>
      <c r="E134" s="140">
        <v>89</v>
      </c>
      <c r="F134" s="2">
        <v>3</v>
      </c>
    </row>
    <row r="135" spans="1:6" x14ac:dyDescent="0.25">
      <c r="A135" s="147">
        <v>72</v>
      </c>
      <c r="B135" s="141" t="s">
        <v>448</v>
      </c>
      <c r="C135" s="142" t="s">
        <v>185</v>
      </c>
      <c r="D135" s="142">
        <v>1</v>
      </c>
      <c r="E135" s="143">
        <v>76</v>
      </c>
      <c r="F135" s="2">
        <v>1</v>
      </c>
    </row>
    <row r="136" spans="1:6" x14ac:dyDescent="0.25">
      <c r="A136" s="2">
        <v>73</v>
      </c>
      <c r="B136" s="141" t="s">
        <v>449</v>
      </c>
      <c r="C136" s="142" t="s">
        <v>185</v>
      </c>
      <c r="D136" s="142">
        <v>1</v>
      </c>
      <c r="E136" s="143">
        <v>71</v>
      </c>
      <c r="F136" s="2">
        <v>2</v>
      </c>
    </row>
    <row r="137" spans="1:6" x14ac:dyDescent="0.25">
      <c r="A137" s="2">
        <v>74</v>
      </c>
      <c r="B137" s="141" t="s">
        <v>450</v>
      </c>
      <c r="C137" s="142" t="s">
        <v>185</v>
      </c>
      <c r="D137" s="142">
        <v>2</v>
      </c>
      <c r="E137" s="143">
        <v>68</v>
      </c>
      <c r="F137" s="2">
        <v>3</v>
      </c>
    </row>
    <row r="138" spans="1:6" x14ac:dyDescent="0.25">
      <c r="A138" s="2">
        <v>75</v>
      </c>
      <c r="B138" s="141" t="s">
        <v>451</v>
      </c>
      <c r="C138" s="142" t="s">
        <v>185</v>
      </c>
      <c r="D138" s="142">
        <v>1</v>
      </c>
      <c r="E138" s="143">
        <v>67</v>
      </c>
      <c r="F138" s="2">
        <v>3</v>
      </c>
    </row>
    <row r="139" spans="1:6" hidden="1" x14ac:dyDescent="0.25">
      <c r="A139" s="154">
        <v>77</v>
      </c>
      <c r="B139" s="141" t="s">
        <v>452</v>
      </c>
      <c r="C139" s="155" t="s">
        <v>185</v>
      </c>
      <c r="D139" s="155">
        <v>2</v>
      </c>
      <c r="E139" s="156">
        <v>67</v>
      </c>
      <c r="F139">
        <v>3</v>
      </c>
    </row>
    <row r="140" spans="1:6" ht="15.75" hidden="1" x14ac:dyDescent="0.25">
      <c r="A140" s="2">
        <v>78</v>
      </c>
      <c r="B140" s="139" t="s">
        <v>453</v>
      </c>
      <c r="C140" s="142" t="s">
        <v>185</v>
      </c>
      <c r="D140" s="106">
        <v>5</v>
      </c>
      <c r="E140" s="140">
        <v>113</v>
      </c>
      <c r="F140">
        <v>1</v>
      </c>
    </row>
    <row r="141" spans="1:6" ht="15.75" hidden="1" x14ac:dyDescent="0.25">
      <c r="A141" s="2">
        <v>79</v>
      </c>
      <c r="B141" s="139" t="s">
        <v>454</v>
      </c>
      <c r="C141" s="142" t="s">
        <v>185</v>
      </c>
      <c r="D141" s="106">
        <v>5</v>
      </c>
      <c r="E141" s="140">
        <v>112</v>
      </c>
      <c r="F141">
        <v>1</v>
      </c>
    </row>
    <row r="142" spans="1:6" ht="15.75" hidden="1" x14ac:dyDescent="0.25">
      <c r="A142" s="147">
        <v>80</v>
      </c>
      <c r="B142" s="148" t="s">
        <v>455</v>
      </c>
      <c r="C142" s="152" t="s">
        <v>185</v>
      </c>
      <c r="D142" s="149">
        <v>4</v>
      </c>
      <c r="E142" s="150">
        <v>101</v>
      </c>
      <c r="F142">
        <v>2</v>
      </c>
    </row>
    <row r="143" spans="1:6" x14ac:dyDescent="0.25">
      <c r="A143" s="2">
        <v>76</v>
      </c>
      <c r="B143" s="141" t="s">
        <v>452</v>
      </c>
      <c r="C143" s="142" t="s">
        <v>185</v>
      </c>
      <c r="D143" s="142">
        <v>2</v>
      </c>
      <c r="E143" s="143">
        <v>67</v>
      </c>
      <c r="F143" s="2">
        <v>3</v>
      </c>
    </row>
    <row r="144" spans="1:6" ht="15.75" x14ac:dyDescent="0.25">
      <c r="A144" s="2">
        <v>77</v>
      </c>
      <c r="B144" s="139" t="s">
        <v>453</v>
      </c>
      <c r="C144" s="142" t="s">
        <v>185</v>
      </c>
      <c r="D144" s="106">
        <v>5</v>
      </c>
      <c r="E144" s="140">
        <v>113</v>
      </c>
      <c r="F144" s="2">
        <v>1</v>
      </c>
    </row>
    <row r="145" spans="1:6" ht="15.75" x14ac:dyDescent="0.25">
      <c r="A145" s="2">
        <v>78</v>
      </c>
      <c r="B145" s="139" t="s">
        <v>454</v>
      </c>
      <c r="C145" s="142" t="s">
        <v>185</v>
      </c>
      <c r="D145" s="106">
        <v>5</v>
      </c>
      <c r="E145" s="140">
        <v>112</v>
      </c>
      <c r="F145" s="2">
        <v>1</v>
      </c>
    </row>
    <row r="146" spans="1:6" ht="15.75" x14ac:dyDescent="0.25">
      <c r="A146" s="2">
        <v>79</v>
      </c>
      <c r="B146" s="139" t="s">
        <v>455</v>
      </c>
      <c r="C146" s="142" t="s">
        <v>185</v>
      </c>
      <c r="D146" s="106">
        <v>4</v>
      </c>
      <c r="E146" s="140">
        <v>101</v>
      </c>
      <c r="F146" s="2">
        <v>2</v>
      </c>
    </row>
    <row r="147" spans="1:6" ht="15.75" x14ac:dyDescent="0.25">
      <c r="A147" s="2">
        <v>80</v>
      </c>
      <c r="B147" s="139" t="s">
        <v>456</v>
      </c>
      <c r="C147" s="142" t="s">
        <v>185</v>
      </c>
      <c r="D147" s="106">
        <v>5</v>
      </c>
      <c r="E147" s="140">
        <v>100</v>
      </c>
      <c r="F147" s="2">
        <v>2</v>
      </c>
    </row>
    <row r="148" spans="1:6" x14ac:dyDescent="0.25">
      <c r="A148" s="44"/>
    </row>
    <row r="149" spans="1:6" x14ac:dyDescent="0.25">
      <c r="A149" s="44"/>
    </row>
    <row r="150" spans="1:6" x14ac:dyDescent="0.25">
      <c r="A150" s="44"/>
    </row>
    <row r="151" spans="1:6" x14ac:dyDescent="0.25">
      <c r="A151" s="44"/>
    </row>
    <row r="152" spans="1:6" x14ac:dyDescent="0.25">
      <c r="A152" s="44"/>
    </row>
    <row r="153" spans="1:6" x14ac:dyDescent="0.25">
      <c r="A153" s="44"/>
    </row>
    <row r="154" spans="1:6" x14ac:dyDescent="0.25">
      <c r="A154" s="44"/>
    </row>
    <row r="155" spans="1:6" x14ac:dyDescent="0.25">
      <c r="A155" s="44"/>
    </row>
    <row r="156" spans="1:6" x14ac:dyDescent="0.25">
      <c r="A156" s="44"/>
    </row>
    <row r="157" spans="1:6" x14ac:dyDescent="0.25">
      <c r="A157" s="44"/>
    </row>
  </sheetData>
  <autoFilter ref="A30:F142">
    <filterColumn colId="5">
      <filters>
        <filter val="3"/>
      </filters>
    </filterColumn>
  </autoFilter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1"/>
  <sheetViews>
    <sheetView topLeftCell="A7" workbookViewId="0">
      <selection activeCell="C23" sqref="C23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12.85546875" customWidth="1"/>
  </cols>
  <sheetData>
    <row r="2" spans="1:5" x14ac:dyDescent="0.25">
      <c r="B2" t="s">
        <v>236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/>
      <c r="E8" s="2"/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13</v>
      </c>
      <c r="B19" s="5" t="s">
        <v>5</v>
      </c>
      <c r="C19" s="5" t="s">
        <v>55</v>
      </c>
      <c r="D19" s="5"/>
      <c r="E19" s="2"/>
    </row>
    <row r="20" spans="1:5" x14ac:dyDescent="0.25">
      <c r="A20" s="5">
        <v>14</v>
      </c>
      <c r="B20" s="5" t="s">
        <v>5</v>
      </c>
      <c r="C20" s="5" t="s">
        <v>26</v>
      </c>
      <c r="D20" s="5"/>
      <c r="E20" s="2"/>
    </row>
    <row r="21" spans="1:5" x14ac:dyDescent="0.25">
      <c r="A21" s="5">
        <v>15</v>
      </c>
      <c r="B21" s="5" t="s">
        <v>5</v>
      </c>
      <c r="C21" s="5" t="s">
        <v>14</v>
      </c>
      <c r="D21" s="5">
        <v>0</v>
      </c>
      <c r="E21" s="2"/>
    </row>
    <row r="27" spans="1:5" x14ac:dyDescent="0.25">
      <c r="B27" t="s">
        <v>237</v>
      </c>
    </row>
    <row r="29" spans="1:5" x14ac:dyDescent="0.25">
      <c r="A29" s="2" t="s">
        <v>0</v>
      </c>
      <c r="B29" s="2" t="s">
        <v>16</v>
      </c>
      <c r="C29" s="2" t="s">
        <v>17</v>
      </c>
      <c r="D29" s="2"/>
      <c r="E29" s="2" t="s">
        <v>48</v>
      </c>
    </row>
    <row r="30" spans="1:5" x14ac:dyDescent="0.25">
      <c r="A30" s="2">
        <v>1</v>
      </c>
      <c r="B30" s="10" t="s">
        <v>238</v>
      </c>
      <c r="C30" s="10" t="s">
        <v>171</v>
      </c>
      <c r="D30" s="11"/>
      <c r="E30" s="12">
        <v>3</v>
      </c>
    </row>
    <row r="31" spans="1:5" x14ac:dyDescent="0.25">
      <c r="A31" s="2">
        <v>2</v>
      </c>
      <c r="B31" s="2" t="s">
        <v>143</v>
      </c>
      <c r="C31" s="10" t="s">
        <v>171</v>
      </c>
      <c r="D31" s="2"/>
      <c r="E31" s="2">
        <v>3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topLeftCell="A10" workbookViewId="0">
      <selection activeCell="H30" sqref="H3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12.85546875" customWidth="1"/>
  </cols>
  <sheetData>
    <row r="2" spans="1:5" x14ac:dyDescent="0.25">
      <c r="B2" t="s">
        <v>255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/>
      <c r="E8" s="2"/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1</v>
      </c>
      <c r="E15" s="2">
        <v>1</v>
      </c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13</v>
      </c>
      <c r="B19" s="5" t="s">
        <v>5</v>
      </c>
      <c r="C19" s="5" t="s">
        <v>55</v>
      </c>
      <c r="D19" s="5"/>
      <c r="E19" s="2"/>
    </row>
    <row r="20" spans="1:5" x14ac:dyDescent="0.25">
      <c r="A20" s="5">
        <v>14</v>
      </c>
      <c r="B20" s="5" t="s">
        <v>5</v>
      </c>
      <c r="C20" s="5" t="s">
        <v>14</v>
      </c>
      <c r="D20" s="5">
        <v>1</v>
      </c>
      <c r="E20" s="2">
        <v>1</v>
      </c>
    </row>
    <row r="26" spans="1:5" x14ac:dyDescent="0.25">
      <c r="B26" t="s">
        <v>258</v>
      </c>
    </row>
    <row r="28" spans="1:5" x14ac:dyDescent="0.25">
      <c r="A28" s="2" t="s">
        <v>0</v>
      </c>
      <c r="B28" s="2" t="s">
        <v>16</v>
      </c>
      <c r="C28" s="2" t="s">
        <v>17</v>
      </c>
      <c r="D28" s="2" t="s">
        <v>19</v>
      </c>
      <c r="E28" s="2" t="s">
        <v>48</v>
      </c>
    </row>
    <row r="29" spans="1:5" x14ac:dyDescent="0.25">
      <c r="A29" s="2">
        <v>1</v>
      </c>
      <c r="B29" s="10" t="s">
        <v>256</v>
      </c>
      <c r="C29" s="10" t="s">
        <v>24</v>
      </c>
      <c r="D29" s="11">
        <v>1</v>
      </c>
      <c r="E29" s="12" t="s">
        <v>170</v>
      </c>
    </row>
    <row r="30" spans="1:5" x14ac:dyDescent="0.25">
      <c r="A30" s="2"/>
      <c r="B30" s="2" t="s">
        <v>257</v>
      </c>
      <c r="C30" s="10" t="s">
        <v>75</v>
      </c>
      <c r="D30" s="11">
        <v>1</v>
      </c>
      <c r="E30" s="12" t="s">
        <v>170</v>
      </c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31"/>
  <sheetViews>
    <sheetView topLeftCell="A10"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12.85546875" customWidth="1"/>
  </cols>
  <sheetData>
    <row r="2" spans="1:5" x14ac:dyDescent="0.25">
      <c r="B2" t="s">
        <v>259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1</v>
      </c>
      <c r="E8" s="2"/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9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>
        <v>2</v>
      </c>
      <c r="E18" s="2"/>
    </row>
    <row r="19" spans="1:5" x14ac:dyDescent="0.25">
      <c r="A19" s="5">
        <v>13</v>
      </c>
      <c r="B19" s="5" t="s">
        <v>5</v>
      </c>
      <c r="C19" s="5" t="s">
        <v>55</v>
      </c>
      <c r="D19" s="5"/>
      <c r="E19" s="2"/>
    </row>
    <row r="20" spans="1:5" x14ac:dyDescent="0.25">
      <c r="A20" s="5">
        <v>14</v>
      </c>
      <c r="B20" s="5" t="s">
        <v>5</v>
      </c>
      <c r="C20" s="5" t="s">
        <v>14</v>
      </c>
      <c r="D20" s="5"/>
      <c r="E20" s="2"/>
    </row>
    <row r="26" spans="1:5" x14ac:dyDescent="0.25">
      <c r="B26" t="s">
        <v>237</v>
      </c>
    </row>
    <row r="28" spans="1:5" ht="15.75" x14ac:dyDescent="0.25">
      <c r="A28" s="13" t="s">
        <v>0</v>
      </c>
      <c r="B28" s="13" t="s">
        <v>16</v>
      </c>
      <c r="C28" s="13" t="s">
        <v>17</v>
      </c>
      <c r="D28" s="13" t="s">
        <v>260</v>
      </c>
      <c r="E28" s="13" t="s">
        <v>48</v>
      </c>
    </row>
    <row r="29" spans="1:5" ht="15.75" x14ac:dyDescent="0.25">
      <c r="A29" s="49">
        <v>1</v>
      </c>
      <c r="B29" s="50" t="s">
        <v>175</v>
      </c>
      <c r="C29" s="50" t="s">
        <v>173</v>
      </c>
      <c r="D29" s="107">
        <v>9</v>
      </c>
      <c r="E29" s="126"/>
    </row>
    <row r="30" spans="1:5" ht="15.75" x14ac:dyDescent="0.25">
      <c r="A30" s="49">
        <v>2</v>
      </c>
      <c r="B30" s="13" t="s">
        <v>195</v>
      </c>
      <c r="C30" s="50" t="s">
        <v>173</v>
      </c>
      <c r="D30" s="49">
        <v>8</v>
      </c>
      <c r="E30" s="13"/>
    </row>
    <row r="31" spans="1:5" ht="15.75" x14ac:dyDescent="0.25">
      <c r="A31" s="49">
        <v>3</v>
      </c>
      <c r="B31" s="127" t="s">
        <v>261</v>
      </c>
      <c r="C31" s="127" t="s">
        <v>7</v>
      </c>
      <c r="D31" s="49">
        <v>10</v>
      </c>
      <c r="E31" s="13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G80"/>
  <sheetViews>
    <sheetView topLeftCell="A2" workbookViewId="0">
      <selection activeCell="D28" sqref="D28"/>
    </sheetView>
  </sheetViews>
  <sheetFormatPr defaultRowHeight="15" x14ac:dyDescent="0.25"/>
  <cols>
    <col min="1" max="1" width="4.7109375" customWidth="1"/>
    <col min="2" max="2" width="33.5703125" customWidth="1"/>
    <col min="3" max="3" width="28.28515625" customWidth="1"/>
  </cols>
  <sheetData>
    <row r="4" spans="1:5" x14ac:dyDescent="0.25">
      <c r="B4" t="s">
        <v>287</v>
      </c>
    </row>
    <row r="6" spans="1:5" x14ac:dyDescent="0.25">
      <c r="A6" s="265" t="s">
        <v>0</v>
      </c>
      <c r="B6" s="265" t="s">
        <v>1</v>
      </c>
      <c r="C6" s="267" t="s">
        <v>2</v>
      </c>
      <c r="D6" s="270"/>
      <c r="E6" s="2"/>
    </row>
    <row r="7" spans="1:5" x14ac:dyDescent="0.25">
      <c r="A7" s="266"/>
      <c r="B7" s="266"/>
      <c r="C7" s="1" t="s">
        <v>3</v>
      </c>
      <c r="D7" s="1" t="s">
        <v>4</v>
      </c>
      <c r="E7" s="2" t="s">
        <v>73</v>
      </c>
    </row>
    <row r="8" spans="1:5" x14ac:dyDescent="0.25">
      <c r="A8" s="2">
        <v>1</v>
      </c>
      <c r="B8" s="2" t="s">
        <v>5</v>
      </c>
      <c r="C8" s="2" t="s">
        <v>6</v>
      </c>
      <c r="D8" s="2"/>
      <c r="E8" s="2"/>
    </row>
    <row r="9" spans="1:5" x14ac:dyDescent="0.25">
      <c r="A9" s="2">
        <v>2</v>
      </c>
      <c r="B9" s="2" t="s">
        <v>5</v>
      </c>
      <c r="C9" s="2" t="s">
        <v>7</v>
      </c>
      <c r="D9" s="2">
        <v>30</v>
      </c>
      <c r="E9" s="2">
        <v>15</v>
      </c>
    </row>
    <row r="10" spans="1:5" x14ac:dyDescent="0.25">
      <c r="A10" s="2">
        <v>3</v>
      </c>
      <c r="B10" s="2" t="s">
        <v>5</v>
      </c>
      <c r="C10" s="2" t="s">
        <v>8</v>
      </c>
      <c r="D10" s="2"/>
      <c r="E10" s="2"/>
    </row>
    <row r="11" spans="1:5" x14ac:dyDescent="0.25">
      <c r="A11" s="2">
        <v>4</v>
      </c>
      <c r="B11" s="2" t="s">
        <v>5</v>
      </c>
      <c r="C11" s="2" t="s">
        <v>47</v>
      </c>
      <c r="D11" s="2"/>
      <c r="E11" s="2"/>
    </row>
    <row r="12" spans="1:5" x14ac:dyDescent="0.25">
      <c r="A12" s="2">
        <v>5</v>
      </c>
      <c r="B12" s="2" t="s">
        <v>5</v>
      </c>
      <c r="C12" s="2" t="s">
        <v>9</v>
      </c>
      <c r="D12" s="2">
        <v>6</v>
      </c>
      <c r="E12" s="2">
        <v>3</v>
      </c>
    </row>
    <row r="13" spans="1:5" x14ac:dyDescent="0.25">
      <c r="A13" s="2">
        <v>6</v>
      </c>
      <c r="B13" s="2" t="s">
        <v>5</v>
      </c>
      <c r="C13" s="2" t="s">
        <v>49</v>
      </c>
      <c r="D13" s="2">
        <v>4</v>
      </c>
      <c r="E13" s="2">
        <v>3</v>
      </c>
    </row>
    <row r="14" spans="1:5" x14ac:dyDescent="0.25">
      <c r="A14" s="2">
        <v>7</v>
      </c>
      <c r="B14" s="2" t="s">
        <v>5</v>
      </c>
      <c r="C14" s="2" t="s">
        <v>10</v>
      </c>
      <c r="D14" s="2">
        <v>23</v>
      </c>
      <c r="E14" s="2">
        <v>11</v>
      </c>
    </row>
    <row r="15" spans="1:5" x14ac:dyDescent="0.25">
      <c r="A15" s="2">
        <v>8</v>
      </c>
      <c r="B15" s="2" t="s">
        <v>5</v>
      </c>
      <c r="C15" s="2" t="s">
        <v>23</v>
      </c>
      <c r="D15" s="2"/>
      <c r="E15" s="2"/>
    </row>
    <row r="16" spans="1:5" x14ac:dyDescent="0.25">
      <c r="A16" s="2">
        <v>9</v>
      </c>
      <c r="B16" s="2" t="s">
        <v>5</v>
      </c>
      <c r="C16" s="2" t="s">
        <v>24</v>
      </c>
      <c r="D16" s="2">
        <v>3</v>
      </c>
      <c r="E16" s="2">
        <v>1</v>
      </c>
    </row>
    <row r="17" spans="1:6" x14ac:dyDescent="0.25">
      <c r="A17" s="2">
        <v>10</v>
      </c>
      <c r="B17" s="2" t="s">
        <v>5</v>
      </c>
      <c r="C17" s="2" t="s">
        <v>30</v>
      </c>
      <c r="D17" s="2">
        <v>6</v>
      </c>
      <c r="E17" s="2">
        <v>4</v>
      </c>
    </row>
    <row r="18" spans="1:6" x14ac:dyDescent="0.25">
      <c r="A18" s="2">
        <v>11</v>
      </c>
      <c r="B18" s="2" t="s">
        <v>5</v>
      </c>
      <c r="C18" s="2" t="s">
        <v>11</v>
      </c>
      <c r="D18" s="2">
        <v>16</v>
      </c>
      <c r="E18" s="2">
        <v>5</v>
      </c>
    </row>
    <row r="19" spans="1:6" x14ac:dyDescent="0.25">
      <c r="A19" s="2">
        <v>12</v>
      </c>
      <c r="B19" s="2" t="s">
        <v>5</v>
      </c>
      <c r="C19" s="2" t="s">
        <v>12</v>
      </c>
      <c r="D19" s="2">
        <v>4</v>
      </c>
      <c r="E19" s="2">
        <v>4</v>
      </c>
    </row>
    <row r="20" spans="1:6" x14ac:dyDescent="0.25">
      <c r="A20" s="2">
        <v>13</v>
      </c>
      <c r="B20" s="2" t="s">
        <v>5</v>
      </c>
      <c r="C20" s="3" t="s">
        <v>13</v>
      </c>
      <c r="D20" s="2">
        <v>14</v>
      </c>
      <c r="E20" s="2"/>
    </row>
    <row r="21" spans="1:6" x14ac:dyDescent="0.25">
      <c r="A21" s="2">
        <v>14</v>
      </c>
      <c r="B21" s="2" t="s">
        <v>5</v>
      </c>
      <c r="C21" s="3" t="s">
        <v>14</v>
      </c>
      <c r="D21" s="2"/>
      <c r="E21" s="2"/>
    </row>
    <row r="22" spans="1:6" x14ac:dyDescent="0.25">
      <c r="A22" s="68"/>
      <c r="B22" s="95"/>
      <c r="C22" s="96"/>
      <c r="D22" s="97">
        <f>SUM(D8:D21)</f>
        <v>106</v>
      </c>
      <c r="E22" s="2">
        <f>SUM(E9:E21)</f>
        <v>46</v>
      </c>
    </row>
    <row r="23" spans="1:6" x14ac:dyDescent="0.25">
      <c r="A23" s="262" t="s">
        <v>15</v>
      </c>
      <c r="B23" s="263"/>
      <c r="C23" s="263"/>
      <c r="D23" s="264"/>
      <c r="E23" s="2"/>
    </row>
    <row r="30" spans="1:6" x14ac:dyDescent="0.25">
      <c r="C30" t="s">
        <v>237</v>
      </c>
    </row>
    <row r="32" spans="1:6" x14ac:dyDescent="0.25">
      <c r="A32" s="2" t="s">
        <v>0</v>
      </c>
      <c r="B32" s="2" t="s">
        <v>16</v>
      </c>
      <c r="C32" s="2" t="s">
        <v>17</v>
      </c>
      <c r="D32" s="2" t="s">
        <v>18</v>
      </c>
      <c r="E32" s="2" t="s">
        <v>19</v>
      </c>
      <c r="F32" s="2" t="s">
        <v>20</v>
      </c>
    </row>
    <row r="33" spans="1:7" ht="15.75" x14ac:dyDescent="0.25">
      <c r="A33" s="9">
        <v>1</v>
      </c>
      <c r="B33" s="145" t="s">
        <v>483</v>
      </c>
      <c r="C33" s="126" t="s">
        <v>21</v>
      </c>
      <c r="D33" s="126">
        <v>4</v>
      </c>
      <c r="E33" s="146">
        <v>1</v>
      </c>
      <c r="F33" s="126">
        <v>120</v>
      </c>
      <c r="G33" s="5"/>
    </row>
    <row r="34" spans="1:7" ht="15.75" x14ac:dyDescent="0.25">
      <c r="A34" s="9">
        <v>2</v>
      </c>
      <c r="B34" s="145" t="s">
        <v>484</v>
      </c>
      <c r="C34" s="126" t="s">
        <v>21</v>
      </c>
      <c r="D34" s="126">
        <v>5</v>
      </c>
      <c r="E34" s="146">
        <v>1</v>
      </c>
      <c r="F34" s="126">
        <v>120</v>
      </c>
      <c r="G34" s="5"/>
    </row>
    <row r="35" spans="1:7" ht="15.75" x14ac:dyDescent="0.25">
      <c r="A35" s="9">
        <v>3</v>
      </c>
      <c r="B35" s="145" t="s">
        <v>485</v>
      </c>
      <c r="C35" s="126" t="s">
        <v>21</v>
      </c>
      <c r="D35" s="126">
        <v>5</v>
      </c>
      <c r="E35" s="146">
        <v>1</v>
      </c>
      <c r="F35" s="126">
        <v>120</v>
      </c>
      <c r="G35" s="5"/>
    </row>
    <row r="36" spans="1:7" ht="15.75" x14ac:dyDescent="0.25">
      <c r="A36" s="9">
        <v>4</v>
      </c>
      <c r="B36" s="145" t="s">
        <v>486</v>
      </c>
      <c r="C36" s="126" t="s">
        <v>264</v>
      </c>
      <c r="D36" s="126">
        <v>4</v>
      </c>
      <c r="E36" s="146">
        <v>1</v>
      </c>
      <c r="F36" s="126">
        <v>110</v>
      </c>
      <c r="G36" s="5"/>
    </row>
    <row r="37" spans="1:7" ht="15.75" x14ac:dyDescent="0.25">
      <c r="A37" s="9">
        <v>5</v>
      </c>
      <c r="B37" s="145" t="s">
        <v>487</v>
      </c>
      <c r="C37" s="126" t="s">
        <v>123</v>
      </c>
      <c r="D37" s="126">
        <v>2</v>
      </c>
      <c r="E37" s="146">
        <v>1</v>
      </c>
      <c r="F37" s="126">
        <v>105</v>
      </c>
      <c r="G37" s="5"/>
    </row>
    <row r="38" spans="1:7" ht="15.75" x14ac:dyDescent="0.25">
      <c r="A38" s="9">
        <v>6</v>
      </c>
      <c r="B38" s="145" t="s">
        <v>488</v>
      </c>
      <c r="C38" s="126" t="s">
        <v>268</v>
      </c>
      <c r="D38" s="126">
        <v>4</v>
      </c>
      <c r="E38" s="146">
        <v>1</v>
      </c>
      <c r="F38" s="126">
        <v>117</v>
      </c>
    </row>
    <row r="39" spans="1:7" ht="15.75" x14ac:dyDescent="0.25">
      <c r="A39" s="9">
        <v>7</v>
      </c>
      <c r="B39" s="145" t="s">
        <v>489</v>
      </c>
      <c r="C39" s="126" t="s">
        <v>268</v>
      </c>
      <c r="D39" s="126">
        <v>5</v>
      </c>
      <c r="E39" s="146">
        <v>1</v>
      </c>
      <c r="F39" s="126">
        <v>117</v>
      </c>
    </row>
    <row r="40" spans="1:7" ht="15.75" x14ac:dyDescent="0.25">
      <c r="A40" s="9">
        <v>8</v>
      </c>
      <c r="B40" s="145" t="s">
        <v>490</v>
      </c>
      <c r="C40" s="126" t="s">
        <v>21</v>
      </c>
      <c r="D40" s="126">
        <v>2</v>
      </c>
      <c r="E40" s="146">
        <v>2</v>
      </c>
      <c r="F40" s="126">
        <v>101</v>
      </c>
    </row>
    <row r="41" spans="1:7" ht="15.75" x14ac:dyDescent="0.25">
      <c r="A41" s="9">
        <v>9</v>
      </c>
      <c r="B41" s="145" t="s">
        <v>491</v>
      </c>
      <c r="C41" s="126" t="s">
        <v>21</v>
      </c>
      <c r="D41" s="126">
        <v>2</v>
      </c>
      <c r="E41" s="146">
        <v>2</v>
      </c>
      <c r="F41" s="126">
        <v>101</v>
      </c>
    </row>
    <row r="42" spans="1:7" ht="15.75" x14ac:dyDescent="0.25">
      <c r="A42" s="9">
        <v>10</v>
      </c>
      <c r="B42" s="145" t="s">
        <v>492</v>
      </c>
      <c r="C42" s="126" t="s">
        <v>21</v>
      </c>
      <c r="D42" s="126">
        <v>2</v>
      </c>
      <c r="E42" s="146">
        <v>2</v>
      </c>
      <c r="F42" s="126">
        <v>98</v>
      </c>
    </row>
    <row r="43" spans="1:7" ht="15.75" x14ac:dyDescent="0.25">
      <c r="A43" s="9">
        <v>11</v>
      </c>
      <c r="B43" s="145" t="s">
        <v>493</v>
      </c>
      <c r="C43" s="126" t="s">
        <v>21</v>
      </c>
      <c r="D43" s="126">
        <v>2</v>
      </c>
      <c r="E43" s="146">
        <v>2</v>
      </c>
      <c r="F43" s="126">
        <v>97</v>
      </c>
    </row>
    <row r="44" spans="1:7" ht="15.75" x14ac:dyDescent="0.25">
      <c r="A44" s="9">
        <v>12</v>
      </c>
      <c r="B44" s="145" t="s">
        <v>494</v>
      </c>
      <c r="C44" s="126" t="s">
        <v>21</v>
      </c>
      <c r="D44" s="126">
        <v>2</v>
      </c>
      <c r="E44" s="146">
        <v>2</v>
      </c>
      <c r="F44" s="126">
        <v>97</v>
      </c>
    </row>
    <row r="45" spans="1:7" ht="15.75" x14ac:dyDescent="0.25">
      <c r="A45" s="9">
        <v>13</v>
      </c>
      <c r="B45" s="145" t="s">
        <v>495</v>
      </c>
      <c r="C45" s="126" t="s">
        <v>21</v>
      </c>
      <c r="D45" s="126">
        <v>2</v>
      </c>
      <c r="E45" s="146">
        <v>2</v>
      </c>
      <c r="F45" s="126">
        <v>96</v>
      </c>
    </row>
    <row r="46" spans="1:7" ht="15.75" x14ac:dyDescent="0.25">
      <c r="A46" s="9">
        <v>14</v>
      </c>
      <c r="B46" s="145" t="s">
        <v>496</v>
      </c>
      <c r="C46" s="126" t="s">
        <v>21</v>
      </c>
      <c r="D46" s="126">
        <v>7</v>
      </c>
      <c r="E46" s="146">
        <v>2</v>
      </c>
      <c r="F46" s="126">
        <v>104</v>
      </c>
    </row>
    <row r="47" spans="1:7" ht="15.75" x14ac:dyDescent="0.25">
      <c r="A47" s="9">
        <v>15</v>
      </c>
      <c r="B47" s="145" t="s">
        <v>497</v>
      </c>
      <c r="C47" s="126" t="s">
        <v>21</v>
      </c>
      <c r="D47" s="126">
        <v>7</v>
      </c>
      <c r="E47" s="146">
        <v>2</v>
      </c>
      <c r="F47" s="126">
        <v>104</v>
      </c>
    </row>
    <row r="48" spans="1:7" ht="15.75" x14ac:dyDescent="0.25">
      <c r="A48" s="9">
        <v>16</v>
      </c>
      <c r="B48" s="145" t="s">
        <v>498</v>
      </c>
      <c r="C48" s="126" t="s">
        <v>21</v>
      </c>
      <c r="D48" s="126">
        <v>5</v>
      </c>
      <c r="E48" s="146">
        <v>2</v>
      </c>
      <c r="F48" s="126">
        <v>103</v>
      </c>
    </row>
    <row r="49" spans="1:6" ht="15.75" x14ac:dyDescent="0.25">
      <c r="A49" s="9">
        <v>17</v>
      </c>
      <c r="B49" s="145" t="s">
        <v>499</v>
      </c>
      <c r="C49" s="126" t="s">
        <v>21</v>
      </c>
      <c r="D49" s="126">
        <v>6</v>
      </c>
      <c r="E49" s="146">
        <v>2</v>
      </c>
      <c r="F49" s="126">
        <v>102</v>
      </c>
    </row>
    <row r="50" spans="1:6" ht="15.75" x14ac:dyDescent="0.25">
      <c r="A50" s="9">
        <v>18</v>
      </c>
      <c r="B50" s="145" t="s">
        <v>500</v>
      </c>
      <c r="C50" s="126" t="s">
        <v>265</v>
      </c>
      <c r="D50" s="126">
        <v>4</v>
      </c>
      <c r="E50" s="146">
        <v>2</v>
      </c>
      <c r="F50" s="126">
        <v>106</v>
      </c>
    </row>
    <row r="51" spans="1:6" ht="15.75" x14ac:dyDescent="0.25">
      <c r="A51" s="9">
        <v>19</v>
      </c>
      <c r="B51" s="145" t="s">
        <v>501</v>
      </c>
      <c r="C51" s="126" t="s">
        <v>265</v>
      </c>
      <c r="D51" s="126">
        <v>4</v>
      </c>
      <c r="E51" s="146">
        <v>2</v>
      </c>
      <c r="F51" s="126">
        <v>101</v>
      </c>
    </row>
    <row r="52" spans="1:6" ht="15.75" x14ac:dyDescent="0.25">
      <c r="A52" s="9">
        <v>20</v>
      </c>
      <c r="B52" s="145" t="s">
        <v>502</v>
      </c>
      <c r="C52" s="126" t="s">
        <v>123</v>
      </c>
      <c r="D52" s="126">
        <v>2</v>
      </c>
      <c r="E52" s="146">
        <v>2</v>
      </c>
      <c r="F52" s="126">
        <v>101</v>
      </c>
    </row>
    <row r="53" spans="1:6" ht="15.75" x14ac:dyDescent="0.25">
      <c r="A53" s="9">
        <v>21</v>
      </c>
      <c r="B53" s="145" t="s">
        <v>503</v>
      </c>
      <c r="C53" s="126" t="s">
        <v>123</v>
      </c>
      <c r="D53" s="126">
        <v>2</v>
      </c>
      <c r="E53" s="146">
        <v>2</v>
      </c>
      <c r="F53" s="126">
        <v>101</v>
      </c>
    </row>
    <row r="54" spans="1:6" ht="15.75" x14ac:dyDescent="0.25">
      <c r="A54" s="9">
        <v>22</v>
      </c>
      <c r="B54" s="145" t="s">
        <v>504</v>
      </c>
      <c r="C54" s="126" t="s">
        <v>123</v>
      </c>
      <c r="D54" s="126">
        <v>3</v>
      </c>
      <c r="E54" s="146">
        <v>2</v>
      </c>
      <c r="F54" s="126">
        <v>97</v>
      </c>
    </row>
    <row r="55" spans="1:6" ht="15.75" x14ac:dyDescent="0.25">
      <c r="A55" s="9">
        <v>23</v>
      </c>
      <c r="B55" s="145" t="s">
        <v>505</v>
      </c>
      <c r="C55" s="126" t="s">
        <v>123</v>
      </c>
      <c r="D55" s="126">
        <v>3</v>
      </c>
      <c r="E55" s="146">
        <v>2</v>
      </c>
      <c r="F55" s="126">
        <v>97</v>
      </c>
    </row>
    <row r="56" spans="1:6" ht="15.75" x14ac:dyDescent="0.25">
      <c r="A56" s="9">
        <v>24</v>
      </c>
      <c r="B56" s="145" t="s">
        <v>506</v>
      </c>
      <c r="C56" s="126" t="s">
        <v>123</v>
      </c>
      <c r="D56" s="126">
        <v>3</v>
      </c>
      <c r="E56" s="146">
        <v>2</v>
      </c>
      <c r="F56" s="126">
        <v>96</v>
      </c>
    </row>
    <row r="57" spans="1:6" ht="15.75" x14ac:dyDescent="0.25">
      <c r="A57" s="9">
        <v>25</v>
      </c>
      <c r="B57" s="145" t="s">
        <v>507</v>
      </c>
      <c r="C57" s="126" t="s">
        <v>123</v>
      </c>
      <c r="D57" s="126">
        <v>6</v>
      </c>
      <c r="E57" s="146">
        <v>2</v>
      </c>
      <c r="F57" s="126">
        <v>101</v>
      </c>
    </row>
    <row r="58" spans="1:6" ht="15.75" x14ac:dyDescent="0.25">
      <c r="A58" s="9">
        <v>26</v>
      </c>
      <c r="B58" s="145" t="s">
        <v>508</v>
      </c>
      <c r="C58" s="126" t="s">
        <v>268</v>
      </c>
      <c r="D58" s="126">
        <v>3</v>
      </c>
      <c r="E58" s="146">
        <v>2</v>
      </c>
      <c r="F58" s="126">
        <v>101</v>
      </c>
    </row>
    <row r="59" spans="1:6" ht="15.75" x14ac:dyDescent="0.25">
      <c r="A59" s="9">
        <v>27</v>
      </c>
      <c r="B59" s="145" t="s">
        <v>509</v>
      </c>
      <c r="C59" s="126" t="s">
        <v>268</v>
      </c>
      <c r="D59" s="126">
        <v>5</v>
      </c>
      <c r="E59" s="146">
        <v>2</v>
      </c>
      <c r="F59" s="126">
        <v>109</v>
      </c>
    </row>
    <row r="60" spans="1:6" ht="15.75" x14ac:dyDescent="0.25">
      <c r="A60" s="9">
        <v>28</v>
      </c>
      <c r="B60" s="145" t="s">
        <v>510</v>
      </c>
      <c r="C60" s="126" t="s">
        <v>269</v>
      </c>
      <c r="D60" s="126">
        <v>2</v>
      </c>
      <c r="E60" s="146">
        <v>2</v>
      </c>
      <c r="F60" s="126">
        <v>96</v>
      </c>
    </row>
    <row r="61" spans="1:6" ht="15.75" x14ac:dyDescent="0.25">
      <c r="A61" s="9">
        <v>29</v>
      </c>
      <c r="B61" s="145" t="s">
        <v>511</v>
      </c>
      <c r="C61" s="126" t="s">
        <v>269</v>
      </c>
      <c r="D61" s="126">
        <v>2</v>
      </c>
      <c r="E61" s="146">
        <v>2</v>
      </c>
      <c r="F61" s="126">
        <v>93</v>
      </c>
    </row>
    <row r="62" spans="1:6" ht="15.75" x14ac:dyDescent="0.25">
      <c r="A62" s="9">
        <v>30</v>
      </c>
      <c r="B62" s="145" t="s">
        <v>512</v>
      </c>
      <c r="C62" s="126" t="s">
        <v>269</v>
      </c>
      <c r="D62" s="126">
        <v>4</v>
      </c>
      <c r="E62" s="146">
        <v>2</v>
      </c>
      <c r="F62" s="126">
        <v>102</v>
      </c>
    </row>
    <row r="63" spans="1:6" ht="15.75" x14ac:dyDescent="0.25">
      <c r="A63" s="9">
        <v>31</v>
      </c>
      <c r="B63" s="145" t="s">
        <v>513</v>
      </c>
      <c r="C63" s="126" t="s">
        <v>269</v>
      </c>
      <c r="D63" s="126">
        <v>4</v>
      </c>
      <c r="E63" s="146">
        <v>2</v>
      </c>
      <c r="F63" s="126">
        <v>102</v>
      </c>
    </row>
    <row r="64" spans="1:6" ht="15.75" x14ac:dyDescent="0.25">
      <c r="A64" s="9">
        <v>32</v>
      </c>
      <c r="B64" s="145" t="s">
        <v>514</v>
      </c>
      <c r="C64" s="126" t="s">
        <v>21</v>
      </c>
      <c r="D64" s="126">
        <v>10</v>
      </c>
      <c r="E64" s="146">
        <v>3</v>
      </c>
      <c r="F64" s="126">
        <v>89</v>
      </c>
    </row>
    <row r="65" spans="1:6" ht="15.75" x14ac:dyDescent="0.25">
      <c r="A65" s="9">
        <v>33</v>
      </c>
      <c r="B65" s="145" t="s">
        <v>515</v>
      </c>
      <c r="C65" s="126" t="s">
        <v>21</v>
      </c>
      <c r="D65" s="126">
        <v>11</v>
      </c>
      <c r="E65" s="146">
        <v>3</v>
      </c>
      <c r="F65" s="126">
        <v>89</v>
      </c>
    </row>
    <row r="66" spans="1:6" ht="15.75" x14ac:dyDescent="0.25">
      <c r="A66" s="9">
        <v>34</v>
      </c>
      <c r="B66" s="145" t="s">
        <v>516</v>
      </c>
      <c r="C66" s="126" t="s">
        <v>265</v>
      </c>
      <c r="D66" s="126">
        <v>6</v>
      </c>
      <c r="E66" s="146">
        <v>3</v>
      </c>
      <c r="F66" s="126">
        <v>92</v>
      </c>
    </row>
    <row r="67" spans="1:6" ht="15.75" x14ac:dyDescent="0.25">
      <c r="A67" s="9">
        <v>35</v>
      </c>
      <c r="B67" s="145" t="s">
        <v>517</v>
      </c>
      <c r="C67" s="126" t="s">
        <v>264</v>
      </c>
      <c r="D67" s="126">
        <v>6</v>
      </c>
      <c r="E67" s="146">
        <v>3</v>
      </c>
      <c r="F67" s="126">
        <v>93</v>
      </c>
    </row>
    <row r="68" spans="1:6" ht="15.75" x14ac:dyDescent="0.25">
      <c r="A68" s="9">
        <v>36</v>
      </c>
      <c r="B68" s="145" t="s">
        <v>518</v>
      </c>
      <c r="C68" s="126" t="s">
        <v>264</v>
      </c>
      <c r="D68" s="126">
        <v>4</v>
      </c>
      <c r="E68" s="146">
        <v>3</v>
      </c>
      <c r="F68" s="126">
        <v>87</v>
      </c>
    </row>
    <row r="69" spans="1:6" ht="15.75" x14ac:dyDescent="0.25">
      <c r="A69" s="9">
        <v>37</v>
      </c>
      <c r="B69" s="145" t="s">
        <v>519</v>
      </c>
      <c r="C69" s="126" t="s">
        <v>123</v>
      </c>
      <c r="D69" s="126">
        <v>2</v>
      </c>
      <c r="E69" s="146">
        <v>3</v>
      </c>
      <c r="F69" s="126">
        <v>89</v>
      </c>
    </row>
    <row r="70" spans="1:6" ht="15.75" x14ac:dyDescent="0.25">
      <c r="A70" s="9">
        <v>38</v>
      </c>
      <c r="B70" s="145" t="s">
        <v>520</v>
      </c>
      <c r="C70" s="126" t="s">
        <v>123</v>
      </c>
      <c r="D70" s="126">
        <v>3</v>
      </c>
      <c r="E70" s="146">
        <v>3</v>
      </c>
      <c r="F70" s="126">
        <v>87</v>
      </c>
    </row>
    <row r="71" spans="1:6" ht="15.75" x14ac:dyDescent="0.25">
      <c r="A71" s="9">
        <v>39</v>
      </c>
      <c r="B71" s="145" t="s">
        <v>521</v>
      </c>
      <c r="C71" s="126" t="s">
        <v>123</v>
      </c>
      <c r="D71" s="126">
        <v>2</v>
      </c>
      <c r="E71" s="146">
        <v>3</v>
      </c>
      <c r="F71" s="126">
        <v>84</v>
      </c>
    </row>
    <row r="72" spans="1:6" ht="15.75" x14ac:dyDescent="0.25">
      <c r="A72" s="9">
        <v>40</v>
      </c>
      <c r="B72" s="145" t="s">
        <v>522</v>
      </c>
      <c r="C72" s="126" t="s">
        <v>123</v>
      </c>
      <c r="D72" s="126">
        <v>2</v>
      </c>
      <c r="E72" s="146">
        <v>3</v>
      </c>
      <c r="F72" s="126">
        <v>80</v>
      </c>
    </row>
    <row r="73" spans="1:6" ht="15.75" x14ac:dyDescent="0.25">
      <c r="A73" s="9">
        <v>41</v>
      </c>
      <c r="B73" s="145" t="s">
        <v>523</v>
      </c>
      <c r="C73" s="126" t="s">
        <v>267</v>
      </c>
      <c r="D73" s="126">
        <v>6</v>
      </c>
      <c r="E73" s="146">
        <v>3</v>
      </c>
      <c r="F73" s="126">
        <v>93</v>
      </c>
    </row>
    <row r="74" spans="1:6" ht="15.75" x14ac:dyDescent="0.25">
      <c r="A74" s="9">
        <v>42</v>
      </c>
      <c r="B74" s="145" t="s">
        <v>524</v>
      </c>
      <c r="C74" s="126" t="s">
        <v>269</v>
      </c>
      <c r="D74" s="126">
        <v>3</v>
      </c>
      <c r="E74" s="146">
        <v>3</v>
      </c>
      <c r="F74" s="126">
        <v>89</v>
      </c>
    </row>
    <row r="75" spans="1:6" ht="15.75" x14ac:dyDescent="0.25">
      <c r="A75" s="9">
        <v>43</v>
      </c>
      <c r="B75" s="145" t="s">
        <v>525</v>
      </c>
      <c r="C75" s="126" t="s">
        <v>270</v>
      </c>
      <c r="D75" s="126">
        <v>2</v>
      </c>
      <c r="E75" s="146">
        <v>3</v>
      </c>
      <c r="F75" s="126">
        <v>86</v>
      </c>
    </row>
    <row r="76" spans="1:6" ht="15.75" x14ac:dyDescent="0.25">
      <c r="A76" s="9">
        <v>44</v>
      </c>
      <c r="B76" s="145" t="s">
        <v>526</v>
      </c>
      <c r="C76" s="126" t="s">
        <v>270</v>
      </c>
      <c r="D76" s="126">
        <v>2</v>
      </c>
      <c r="E76" s="146">
        <v>3</v>
      </c>
      <c r="F76" s="126">
        <v>83</v>
      </c>
    </row>
    <row r="77" spans="1:6" ht="15.75" x14ac:dyDescent="0.25">
      <c r="A77" s="9">
        <v>45</v>
      </c>
      <c r="B77" s="145" t="s">
        <v>527</v>
      </c>
      <c r="C77" s="126" t="s">
        <v>270</v>
      </c>
      <c r="D77" s="126">
        <v>6</v>
      </c>
      <c r="E77" s="146">
        <v>3</v>
      </c>
      <c r="F77" s="126">
        <v>93</v>
      </c>
    </row>
    <row r="78" spans="1:6" ht="15.75" x14ac:dyDescent="0.25">
      <c r="A78" s="9">
        <v>46</v>
      </c>
      <c r="B78" s="145" t="s">
        <v>528</v>
      </c>
      <c r="C78" s="126" t="s">
        <v>270</v>
      </c>
      <c r="D78" s="126">
        <v>8</v>
      </c>
      <c r="E78" s="146">
        <v>3</v>
      </c>
      <c r="F78" s="126">
        <v>92</v>
      </c>
    </row>
    <row r="79" spans="1:6" ht="15.75" x14ac:dyDescent="0.25">
      <c r="A79" s="169">
        <v>47</v>
      </c>
      <c r="B79" s="145" t="s">
        <v>628</v>
      </c>
      <c r="C79" s="2" t="s">
        <v>269</v>
      </c>
      <c r="D79" s="2">
        <v>4</v>
      </c>
      <c r="E79" s="2">
        <v>2</v>
      </c>
      <c r="F79" s="2">
        <v>102</v>
      </c>
    </row>
    <row r="80" spans="1:6" ht="15.75" x14ac:dyDescent="0.25">
      <c r="A80" s="169">
        <v>48</v>
      </c>
      <c r="B80" s="145" t="s">
        <v>629</v>
      </c>
      <c r="C80" s="2" t="s">
        <v>49</v>
      </c>
      <c r="D80" s="2">
        <v>2</v>
      </c>
      <c r="E80" s="2">
        <v>3</v>
      </c>
      <c r="F80" s="2">
        <v>89</v>
      </c>
    </row>
  </sheetData>
  <autoFilter ref="A32:F78"/>
  <mergeCells count="4">
    <mergeCell ref="A6:A7"/>
    <mergeCell ref="B6:B7"/>
    <mergeCell ref="C6:D6"/>
    <mergeCell ref="A23:D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7:G91"/>
  <sheetViews>
    <sheetView topLeftCell="A12" workbookViewId="0">
      <selection activeCell="D9" sqref="D9:E22"/>
    </sheetView>
  </sheetViews>
  <sheetFormatPr defaultRowHeight="15" x14ac:dyDescent="0.25"/>
  <cols>
    <col min="1" max="1" width="6" customWidth="1"/>
    <col min="2" max="2" width="19.140625" customWidth="1"/>
    <col min="3" max="3" width="37.28515625" customWidth="1"/>
    <col min="5" max="5" width="23.28515625" customWidth="1"/>
    <col min="7" max="7" width="10.85546875" customWidth="1"/>
  </cols>
  <sheetData>
    <row r="7" spans="1:5" ht="23.25" customHeight="1" x14ac:dyDescent="0.25">
      <c r="A7" s="275" t="s">
        <v>0</v>
      </c>
      <c r="B7" s="276" t="s">
        <v>1</v>
      </c>
      <c r="C7" s="251" t="s">
        <v>2</v>
      </c>
      <c r="D7" s="253"/>
      <c r="E7" s="2"/>
    </row>
    <row r="8" spans="1:5" ht="23.25" customHeight="1" x14ac:dyDescent="0.25">
      <c r="A8" s="259"/>
      <c r="B8" s="277"/>
      <c r="C8" s="4" t="s">
        <v>3</v>
      </c>
      <c r="D8" s="4" t="s">
        <v>4</v>
      </c>
      <c r="E8" s="2" t="s">
        <v>134</v>
      </c>
    </row>
    <row r="9" spans="1:5" ht="18.75" customHeight="1" x14ac:dyDescent="0.25">
      <c r="A9" s="5">
        <v>1</v>
      </c>
      <c r="B9" s="5" t="s">
        <v>5</v>
      </c>
      <c r="C9" s="5" t="s">
        <v>6</v>
      </c>
      <c r="D9" s="5">
        <v>3</v>
      </c>
      <c r="E9" s="2"/>
    </row>
    <row r="10" spans="1:5" ht="16.5" customHeight="1" x14ac:dyDescent="0.25">
      <c r="A10" s="5">
        <v>2</v>
      </c>
      <c r="B10" s="5" t="s">
        <v>5</v>
      </c>
      <c r="C10" s="5" t="s">
        <v>21</v>
      </c>
      <c r="D10" s="5">
        <v>8</v>
      </c>
      <c r="E10" s="2"/>
    </row>
    <row r="11" spans="1:5" ht="18" customHeight="1" x14ac:dyDescent="0.25">
      <c r="A11" s="5">
        <v>3</v>
      </c>
      <c r="B11" s="5" t="s">
        <v>5</v>
      </c>
      <c r="C11" s="5" t="s">
        <v>8</v>
      </c>
      <c r="D11" s="5">
        <v>4</v>
      </c>
      <c r="E11" s="2">
        <v>1</v>
      </c>
    </row>
    <row r="12" spans="1:5" ht="18" customHeight="1" x14ac:dyDescent="0.25">
      <c r="A12" s="5">
        <v>4</v>
      </c>
      <c r="B12" s="5" t="s">
        <v>5</v>
      </c>
      <c r="C12" s="5" t="s">
        <v>34</v>
      </c>
      <c r="D12" s="5">
        <v>0</v>
      </c>
      <c r="E12" s="2"/>
    </row>
    <row r="13" spans="1:5" ht="18.75" customHeight="1" x14ac:dyDescent="0.25">
      <c r="A13" s="5">
        <v>5</v>
      </c>
      <c r="B13" s="5" t="s">
        <v>5</v>
      </c>
      <c r="C13" s="5" t="s">
        <v>9</v>
      </c>
      <c r="D13" s="5">
        <v>1</v>
      </c>
      <c r="E13" s="2"/>
    </row>
    <row r="14" spans="1:5" ht="18" customHeight="1" x14ac:dyDescent="0.25">
      <c r="A14" s="5">
        <v>6</v>
      </c>
      <c r="B14" s="5" t="s">
        <v>5</v>
      </c>
      <c r="C14" s="5" t="s">
        <v>22</v>
      </c>
      <c r="D14" s="5">
        <v>0</v>
      </c>
      <c r="E14" s="2"/>
    </row>
    <row r="15" spans="1:5" ht="17.25" customHeight="1" x14ac:dyDescent="0.25">
      <c r="A15" s="5">
        <v>7</v>
      </c>
      <c r="B15" s="5" t="s">
        <v>5</v>
      </c>
      <c r="C15" s="5" t="s">
        <v>31</v>
      </c>
      <c r="D15" s="5">
        <v>21</v>
      </c>
      <c r="E15" s="2">
        <v>1</v>
      </c>
    </row>
    <row r="16" spans="1:5" ht="18.75" customHeight="1" x14ac:dyDescent="0.25">
      <c r="A16" s="5">
        <v>8</v>
      </c>
      <c r="B16" s="5" t="s">
        <v>5</v>
      </c>
      <c r="C16" s="5" t="s">
        <v>23</v>
      </c>
      <c r="D16" s="5">
        <v>8</v>
      </c>
      <c r="E16" s="2"/>
    </row>
    <row r="17" spans="1:5" ht="21.75" customHeight="1" x14ac:dyDescent="0.25">
      <c r="A17" s="5">
        <v>9</v>
      </c>
      <c r="B17" s="5" t="s">
        <v>5</v>
      </c>
      <c r="C17" s="5" t="s">
        <v>24</v>
      </c>
      <c r="D17" s="5">
        <v>9</v>
      </c>
      <c r="E17" s="2"/>
    </row>
    <row r="18" spans="1:5" ht="19.5" customHeight="1" x14ac:dyDescent="0.25">
      <c r="A18" s="5">
        <v>10</v>
      </c>
      <c r="B18" s="5" t="s">
        <v>5</v>
      </c>
      <c r="C18" s="5" t="s">
        <v>30</v>
      </c>
      <c r="D18" s="5">
        <v>7</v>
      </c>
      <c r="E18" s="2"/>
    </row>
    <row r="19" spans="1:5" ht="19.5" customHeight="1" x14ac:dyDescent="0.25">
      <c r="A19" s="5">
        <v>11</v>
      </c>
      <c r="B19" s="5" t="s">
        <v>5</v>
      </c>
      <c r="C19" s="5" t="s">
        <v>11</v>
      </c>
      <c r="D19" s="5">
        <v>14</v>
      </c>
      <c r="E19" s="2"/>
    </row>
    <row r="20" spans="1:5" ht="15.75" customHeight="1" x14ac:dyDescent="0.25">
      <c r="A20" s="5">
        <v>12</v>
      </c>
      <c r="B20" s="5" t="s">
        <v>5</v>
      </c>
      <c r="C20" s="5" t="s">
        <v>25</v>
      </c>
      <c r="D20" s="5">
        <v>0</v>
      </c>
      <c r="E20" s="2"/>
    </row>
    <row r="21" spans="1:5" ht="23.25" customHeight="1" x14ac:dyDescent="0.25">
      <c r="A21" s="5">
        <v>13</v>
      </c>
      <c r="B21" s="5" t="s">
        <v>5</v>
      </c>
      <c r="C21" s="5" t="s">
        <v>13</v>
      </c>
      <c r="D21" s="5">
        <v>0</v>
      </c>
      <c r="E21" s="2"/>
    </row>
    <row r="22" spans="1:5" ht="21" customHeight="1" x14ac:dyDescent="0.25">
      <c r="A22" s="5">
        <v>14</v>
      </c>
      <c r="B22" s="5" t="s">
        <v>5</v>
      </c>
      <c r="C22" s="5" t="s">
        <v>14</v>
      </c>
      <c r="D22" s="5">
        <v>1</v>
      </c>
      <c r="E22" s="2"/>
    </row>
    <row r="23" spans="1:5" ht="21.75" customHeight="1" x14ac:dyDescent="0.25">
      <c r="D23">
        <f>SUM(D9:D22)</f>
        <v>76</v>
      </c>
      <c r="E23">
        <f>SUM(E9:E22)</f>
        <v>2</v>
      </c>
    </row>
    <row r="24" spans="1:5" ht="17.25" customHeight="1" x14ac:dyDescent="0.25"/>
    <row r="25" spans="1:5" ht="18.75" customHeight="1" x14ac:dyDescent="0.25"/>
    <row r="26" spans="1:5" ht="15.75" customHeight="1" x14ac:dyDescent="0.25"/>
    <row r="27" spans="1:5" ht="18" customHeight="1" x14ac:dyDescent="0.25"/>
    <row r="28" spans="1:5" ht="18.75" customHeight="1" x14ac:dyDescent="0.25"/>
    <row r="29" spans="1:5" ht="19.5" customHeight="1" x14ac:dyDescent="0.25"/>
    <row r="30" spans="1:5" ht="18.75" customHeight="1" x14ac:dyDescent="0.25"/>
    <row r="31" spans="1:5" ht="15.75" customHeight="1" x14ac:dyDescent="0.25"/>
    <row r="32" spans="1:5" ht="18" customHeight="1" x14ac:dyDescent="0.25"/>
    <row r="33" spans="1:7" ht="23.25" customHeight="1" x14ac:dyDescent="0.25"/>
    <row r="34" spans="1:7" ht="18.75" customHeight="1" x14ac:dyDescent="0.25"/>
    <row r="35" spans="1:7" ht="18" customHeight="1" x14ac:dyDescent="0.25"/>
    <row r="36" spans="1:7" ht="20.25" customHeight="1" x14ac:dyDescent="0.25"/>
    <row r="37" spans="1:7" ht="19.5" customHeight="1" x14ac:dyDescent="0.25">
      <c r="B37" t="s">
        <v>296</v>
      </c>
    </row>
    <row r="38" spans="1:7" ht="18" customHeight="1" x14ac:dyDescent="0.25"/>
    <row r="39" spans="1:7" ht="31.5" customHeight="1" thickBot="1" x14ac:dyDescent="0.3">
      <c r="A39" s="2" t="s">
        <v>0</v>
      </c>
      <c r="B39" s="2" t="s">
        <v>37</v>
      </c>
      <c r="C39" s="2" t="s">
        <v>28</v>
      </c>
      <c r="D39" s="2" t="s">
        <v>18</v>
      </c>
      <c r="E39" s="2" t="s">
        <v>38</v>
      </c>
      <c r="F39" s="4" t="s">
        <v>39</v>
      </c>
      <c r="G39" s="4" t="s">
        <v>40</v>
      </c>
    </row>
    <row r="40" spans="1:7" ht="46.5" customHeight="1" thickBot="1" x14ac:dyDescent="0.3">
      <c r="A40" s="2">
        <v>1</v>
      </c>
      <c r="B40" s="101" t="s">
        <v>165</v>
      </c>
      <c r="C40" s="102" t="s">
        <v>166</v>
      </c>
      <c r="D40" s="103">
        <v>11</v>
      </c>
      <c r="E40" s="22" t="s">
        <v>167</v>
      </c>
      <c r="F40" s="2">
        <v>1</v>
      </c>
      <c r="G40" s="2">
        <v>2</v>
      </c>
    </row>
    <row r="41" spans="1:7" ht="48" customHeight="1" x14ac:dyDescent="0.25">
      <c r="A41" s="2">
        <v>2</v>
      </c>
      <c r="B41" s="22" t="s">
        <v>243</v>
      </c>
      <c r="C41" s="104" t="s">
        <v>297</v>
      </c>
      <c r="D41" s="49">
        <v>11</v>
      </c>
      <c r="E41" s="105" t="s">
        <v>168</v>
      </c>
      <c r="F41" s="2">
        <v>1</v>
      </c>
      <c r="G41" s="2">
        <v>3</v>
      </c>
    </row>
    <row r="42" spans="1:7" ht="17.25" customHeight="1" x14ac:dyDescent="0.25"/>
    <row r="43" spans="1:7" ht="17.25" customHeight="1" x14ac:dyDescent="0.25"/>
    <row r="44" spans="1:7" ht="18.75" customHeight="1" x14ac:dyDescent="0.25"/>
    <row r="45" spans="1:7" ht="18" customHeight="1" x14ac:dyDescent="0.25"/>
    <row r="46" spans="1:7" ht="21" customHeight="1" x14ac:dyDescent="0.25"/>
    <row r="47" spans="1:7" ht="21" customHeight="1" x14ac:dyDescent="0.25"/>
    <row r="48" spans="1:7" ht="21" customHeight="1" x14ac:dyDescent="0.25"/>
    <row r="49" ht="19.5" customHeight="1" x14ac:dyDescent="0.25"/>
    <row r="50" ht="20.25" customHeight="1" x14ac:dyDescent="0.25"/>
    <row r="51" ht="21" customHeight="1" x14ac:dyDescent="0.25"/>
    <row r="52" ht="20.25" customHeight="1" x14ac:dyDescent="0.25"/>
    <row r="53" ht="18.75" customHeight="1" x14ac:dyDescent="0.25"/>
    <row r="54" ht="19.5" customHeight="1" x14ac:dyDescent="0.25"/>
    <row r="55" ht="17.25" customHeight="1" x14ac:dyDescent="0.25"/>
    <row r="56" ht="19.5" customHeight="1" x14ac:dyDescent="0.25"/>
    <row r="57" ht="20.25" customHeight="1" x14ac:dyDescent="0.25"/>
    <row r="58" ht="15.75" customHeight="1" x14ac:dyDescent="0.25"/>
    <row r="59" ht="18" customHeight="1" x14ac:dyDescent="0.25"/>
    <row r="60" ht="16.5" customHeight="1" x14ac:dyDescent="0.25"/>
    <row r="61" ht="20.25" customHeight="1" x14ac:dyDescent="0.25"/>
    <row r="62" ht="19.5" customHeight="1" x14ac:dyDescent="0.25"/>
    <row r="63" ht="19.5" customHeight="1" x14ac:dyDescent="0.25"/>
    <row r="64" ht="17.25" customHeight="1" x14ac:dyDescent="0.25"/>
    <row r="65" ht="18" customHeight="1" x14ac:dyDescent="0.25"/>
    <row r="66" ht="17.25" customHeight="1" x14ac:dyDescent="0.25"/>
    <row r="67" ht="20.25" customHeight="1" x14ac:dyDescent="0.25"/>
    <row r="68" ht="21.75" customHeight="1" x14ac:dyDescent="0.25"/>
    <row r="69" ht="18" customHeight="1" x14ac:dyDescent="0.25"/>
    <row r="70" ht="18" customHeight="1" x14ac:dyDescent="0.25"/>
    <row r="71" ht="16.5" customHeight="1" x14ac:dyDescent="0.25"/>
    <row r="72" ht="21" customHeight="1" x14ac:dyDescent="0.25"/>
    <row r="73" ht="19.5" customHeight="1" x14ac:dyDescent="0.25"/>
    <row r="74" ht="16.5" customHeight="1" x14ac:dyDescent="0.25"/>
    <row r="75" ht="17.25" customHeight="1" x14ac:dyDescent="0.25"/>
    <row r="76" ht="18" customHeight="1" x14ac:dyDescent="0.25"/>
    <row r="77" ht="21" customHeight="1" x14ac:dyDescent="0.25"/>
    <row r="78" ht="18" customHeight="1" x14ac:dyDescent="0.25"/>
    <row r="79" ht="17.25" customHeight="1" x14ac:dyDescent="0.25"/>
    <row r="80" ht="17.25" customHeight="1" x14ac:dyDescent="0.25"/>
    <row r="81" ht="18" customHeight="1" x14ac:dyDescent="0.25"/>
    <row r="82" ht="19.5" customHeight="1" x14ac:dyDescent="0.25"/>
    <row r="83" ht="17.25" customHeight="1" x14ac:dyDescent="0.25"/>
    <row r="84" ht="19.5" customHeight="1" x14ac:dyDescent="0.25"/>
    <row r="85" ht="18.75" customHeight="1" x14ac:dyDescent="0.25"/>
    <row r="86" ht="19.5" customHeight="1" x14ac:dyDescent="0.25"/>
    <row r="87" ht="19.5" customHeight="1" x14ac:dyDescent="0.25"/>
    <row r="88" ht="18.75" customHeight="1" x14ac:dyDescent="0.25"/>
    <row r="89" ht="14.25" customHeight="1" x14ac:dyDescent="0.25"/>
    <row r="90" ht="18.75" customHeight="1" x14ac:dyDescent="0.25"/>
    <row r="91" ht="20.25" customHeight="1" x14ac:dyDescent="0.25"/>
  </sheetData>
  <mergeCells count="3">
    <mergeCell ref="A7:A8"/>
    <mergeCell ref="B7:B8"/>
    <mergeCell ref="C7:D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49"/>
  <sheetViews>
    <sheetView topLeftCell="A7" workbookViewId="0">
      <selection activeCell="J23" sqref="J23"/>
    </sheetView>
  </sheetViews>
  <sheetFormatPr defaultRowHeight="15" x14ac:dyDescent="0.25"/>
  <cols>
    <col min="1" max="1" width="4.85546875" customWidth="1"/>
    <col min="2" max="2" width="21.7109375" customWidth="1"/>
    <col min="3" max="3" width="22.28515625" customWidth="1"/>
    <col min="5" max="5" width="11.7109375" customWidth="1"/>
    <col min="9" max="9" width="4.85546875" customWidth="1"/>
    <col min="10" max="10" width="32.5703125" customWidth="1"/>
    <col min="11" max="11" width="27.140625" customWidth="1"/>
    <col min="16" max="16" width="16.7109375" customWidth="1"/>
    <col min="17" max="17" width="12.5703125" customWidth="1"/>
  </cols>
  <sheetData>
    <row r="4" spans="1:9" x14ac:dyDescent="0.25">
      <c r="B4" s="6" t="s">
        <v>469</v>
      </c>
    </row>
    <row r="5" spans="1:9" x14ac:dyDescent="0.25">
      <c r="B5" s="6" t="s">
        <v>32</v>
      </c>
    </row>
    <row r="6" spans="1:9" x14ac:dyDescent="0.25">
      <c r="I6" s="7" t="s">
        <v>33</v>
      </c>
    </row>
    <row r="7" spans="1:9" x14ac:dyDescent="0.25">
      <c r="I7" s="8"/>
    </row>
    <row r="8" spans="1:9" x14ac:dyDescent="0.25">
      <c r="A8" s="275" t="s">
        <v>0</v>
      </c>
      <c r="B8" s="276" t="s">
        <v>1</v>
      </c>
      <c r="C8" s="251" t="s">
        <v>2</v>
      </c>
      <c r="D8" s="253"/>
      <c r="E8" s="2"/>
    </row>
    <row r="9" spans="1:9" ht="45" x14ac:dyDescent="0.25">
      <c r="A9" s="259"/>
      <c r="B9" s="277"/>
      <c r="C9" s="4" t="s">
        <v>3</v>
      </c>
      <c r="D9" s="4" t="s">
        <v>4</v>
      </c>
      <c r="E9" s="4" t="s">
        <v>135</v>
      </c>
    </row>
    <row r="10" spans="1:9" x14ac:dyDescent="0.25">
      <c r="A10" s="5">
        <v>1</v>
      </c>
      <c r="B10" s="5" t="s">
        <v>5</v>
      </c>
      <c r="C10" s="5" t="s">
        <v>6</v>
      </c>
      <c r="D10" s="5">
        <v>4</v>
      </c>
      <c r="E10" s="2"/>
    </row>
    <row r="11" spans="1:9" x14ac:dyDescent="0.25">
      <c r="A11" s="5">
        <v>2</v>
      </c>
      <c r="B11" s="5" t="s">
        <v>5</v>
      </c>
      <c r="C11" s="5" t="s">
        <v>21</v>
      </c>
      <c r="D11" s="5">
        <v>5</v>
      </c>
      <c r="E11" s="2"/>
    </row>
    <row r="12" spans="1:9" x14ac:dyDescent="0.25">
      <c r="A12" s="5">
        <v>3</v>
      </c>
      <c r="B12" s="5" t="s">
        <v>5</v>
      </c>
      <c r="C12" s="5" t="s">
        <v>8</v>
      </c>
      <c r="D12" s="5">
        <v>5</v>
      </c>
      <c r="E12" s="2"/>
    </row>
    <row r="13" spans="1:9" x14ac:dyDescent="0.25">
      <c r="A13" s="5">
        <v>4</v>
      </c>
      <c r="B13" s="5" t="s">
        <v>5</v>
      </c>
      <c r="C13" s="5" t="s">
        <v>34</v>
      </c>
      <c r="D13" s="5"/>
      <c r="E13" s="2"/>
    </row>
    <row r="14" spans="1:9" x14ac:dyDescent="0.25">
      <c r="A14" s="5">
        <v>5</v>
      </c>
      <c r="B14" s="5" t="s">
        <v>5</v>
      </c>
      <c r="C14" s="5" t="s">
        <v>9</v>
      </c>
      <c r="D14" s="5"/>
      <c r="E14" s="2"/>
    </row>
    <row r="15" spans="1:9" x14ac:dyDescent="0.25">
      <c r="A15" s="5">
        <v>6</v>
      </c>
      <c r="B15" s="5" t="s">
        <v>5</v>
      </c>
      <c r="C15" s="5" t="s">
        <v>22</v>
      </c>
      <c r="D15" s="5"/>
      <c r="E15" s="2"/>
    </row>
    <row r="16" spans="1:9" x14ac:dyDescent="0.25">
      <c r="A16" s="5">
        <v>7</v>
      </c>
      <c r="B16" s="5" t="s">
        <v>5</v>
      </c>
      <c r="C16" s="5" t="s">
        <v>31</v>
      </c>
      <c r="D16" s="5">
        <v>7</v>
      </c>
      <c r="E16" s="2">
        <v>1</v>
      </c>
    </row>
    <row r="17" spans="1:5" x14ac:dyDescent="0.25">
      <c r="A17" s="5">
        <v>8</v>
      </c>
      <c r="B17" s="5" t="s">
        <v>5</v>
      </c>
      <c r="C17" s="5" t="s">
        <v>23</v>
      </c>
      <c r="D17" s="5">
        <v>5</v>
      </c>
      <c r="E17" s="2">
        <v>1</v>
      </c>
    </row>
    <row r="18" spans="1:5" x14ac:dyDescent="0.25">
      <c r="A18" s="5">
        <v>9</v>
      </c>
      <c r="B18" s="5" t="s">
        <v>5</v>
      </c>
      <c r="C18" s="5" t="s">
        <v>24</v>
      </c>
      <c r="D18" s="5">
        <v>9</v>
      </c>
      <c r="E18" s="2">
        <v>2</v>
      </c>
    </row>
    <row r="19" spans="1:5" x14ac:dyDescent="0.25">
      <c r="A19" s="5">
        <v>10</v>
      </c>
      <c r="B19" s="5" t="s">
        <v>5</v>
      </c>
      <c r="C19" s="5" t="s">
        <v>30</v>
      </c>
      <c r="D19" s="5">
        <v>2</v>
      </c>
      <c r="E19" s="2"/>
    </row>
    <row r="20" spans="1:5" x14ac:dyDescent="0.25">
      <c r="A20" s="5">
        <v>11</v>
      </c>
      <c r="B20" s="5" t="s">
        <v>5</v>
      </c>
      <c r="C20" s="5" t="s">
        <v>11</v>
      </c>
      <c r="D20" s="5">
        <v>4</v>
      </c>
      <c r="E20" s="2"/>
    </row>
    <row r="21" spans="1:5" x14ac:dyDescent="0.25">
      <c r="A21" s="5">
        <v>12</v>
      </c>
      <c r="B21" s="5" t="s">
        <v>5</v>
      </c>
      <c r="C21" s="5" t="s">
        <v>25</v>
      </c>
      <c r="D21" s="5">
        <v>2</v>
      </c>
      <c r="E21" s="2"/>
    </row>
    <row r="22" spans="1:5" x14ac:dyDescent="0.25">
      <c r="A22" s="5">
        <v>13</v>
      </c>
      <c r="B22" s="5" t="s">
        <v>5</v>
      </c>
      <c r="C22" s="5" t="s">
        <v>13</v>
      </c>
      <c r="D22" s="5">
        <v>1</v>
      </c>
      <c r="E22" s="2"/>
    </row>
    <row r="23" spans="1:5" x14ac:dyDescent="0.25">
      <c r="A23" s="5">
        <v>14</v>
      </c>
      <c r="B23" s="5" t="s">
        <v>5</v>
      </c>
      <c r="C23" s="5" t="s">
        <v>14</v>
      </c>
      <c r="D23" s="5">
        <f>SUM(D10:D22)</f>
        <v>44</v>
      </c>
      <c r="E23" s="2">
        <f>SUM(E10:E22)</f>
        <v>4</v>
      </c>
    </row>
    <row r="42" spans="1:6" x14ac:dyDescent="0.25">
      <c r="C42" t="s">
        <v>470</v>
      </c>
    </row>
    <row r="43" spans="1:6" x14ac:dyDescent="0.25">
      <c r="B43" t="s">
        <v>41</v>
      </c>
    </row>
    <row r="45" spans="1:6" ht="30" x14ac:dyDescent="0.25">
      <c r="A45" s="4" t="s">
        <v>0</v>
      </c>
      <c r="B45" s="4" t="s">
        <v>42</v>
      </c>
      <c r="C45" s="4" t="s">
        <v>43</v>
      </c>
      <c r="D45" s="4" t="s">
        <v>44</v>
      </c>
      <c r="E45" s="4" t="s">
        <v>45</v>
      </c>
      <c r="F45" s="4" t="s">
        <v>46</v>
      </c>
    </row>
    <row r="46" spans="1:6" ht="15.75" x14ac:dyDescent="0.25">
      <c r="A46" s="2">
        <v>1</v>
      </c>
      <c r="B46" s="111" t="s">
        <v>471</v>
      </c>
      <c r="C46" s="24" t="s">
        <v>474</v>
      </c>
      <c r="D46" s="2"/>
      <c r="E46" s="2"/>
      <c r="F46" s="2"/>
    </row>
    <row r="47" spans="1:6" ht="15.75" x14ac:dyDescent="0.25">
      <c r="A47" s="2">
        <v>2</v>
      </c>
      <c r="B47" s="111" t="s">
        <v>472</v>
      </c>
      <c r="C47" s="24" t="s">
        <v>475</v>
      </c>
      <c r="D47" s="2">
        <v>3</v>
      </c>
      <c r="E47" s="2"/>
      <c r="F47" s="2"/>
    </row>
    <row r="48" spans="1:6" ht="31.5" x14ac:dyDescent="0.25">
      <c r="A48" s="2">
        <v>3</v>
      </c>
      <c r="B48" s="22" t="s">
        <v>473</v>
      </c>
      <c r="C48" s="24" t="s">
        <v>476</v>
      </c>
      <c r="D48" s="2"/>
      <c r="E48" s="2"/>
      <c r="F48" s="2"/>
    </row>
    <row r="49" spans="1:6" ht="15.75" x14ac:dyDescent="0.25">
      <c r="A49" s="2">
        <v>4</v>
      </c>
      <c r="B49" s="22" t="s">
        <v>256</v>
      </c>
      <c r="C49" s="24" t="s">
        <v>477</v>
      </c>
      <c r="D49" s="2"/>
      <c r="E49" s="2"/>
      <c r="F49" s="2"/>
    </row>
  </sheetData>
  <mergeCells count="3"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47"/>
  <sheetViews>
    <sheetView topLeftCell="A31" workbookViewId="0">
      <selection activeCell="H10" sqref="H10"/>
    </sheetView>
  </sheetViews>
  <sheetFormatPr defaultRowHeight="15" x14ac:dyDescent="0.25"/>
  <cols>
    <col min="1" max="1" width="4.85546875" customWidth="1"/>
    <col min="2" max="2" width="19.140625" customWidth="1"/>
    <col min="3" max="3" width="22.28515625" customWidth="1"/>
    <col min="4" max="4" width="12.7109375" customWidth="1"/>
    <col min="5" max="5" width="11.7109375" customWidth="1"/>
    <col min="9" max="9" width="4.85546875" customWidth="1"/>
    <col min="10" max="10" width="32.5703125" customWidth="1"/>
    <col min="11" max="11" width="27.140625" customWidth="1"/>
    <col min="16" max="16" width="16.7109375" customWidth="1"/>
    <col min="17" max="17" width="12.5703125" customWidth="1"/>
  </cols>
  <sheetData>
    <row r="4" spans="1:9" x14ac:dyDescent="0.25">
      <c r="B4" s="6" t="s">
        <v>1007</v>
      </c>
    </row>
    <row r="5" spans="1:9" x14ac:dyDescent="0.25">
      <c r="B5" s="6"/>
    </row>
    <row r="6" spans="1:9" x14ac:dyDescent="0.25">
      <c r="I6" s="7"/>
    </row>
    <row r="7" spans="1:9" x14ac:dyDescent="0.25">
      <c r="I7" s="8"/>
    </row>
    <row r="8" spans="1:9" x14ac:dyDescent="0.25">
      <c r="A8" s="275" t="s">
        <v>0</v>
      </c>
      <c r="B8" s="276" t="s">
        <v>1</v>
      </c>
      <c r="C8" s="251" t="s">
        <v>2</v>
      </c>
      <c r="D8" s="253"/>
      <c r="E8" s="2"/>
    </row>
    <row r="9" spans="1:9" x14ac:dyDescent="0.25">
      <c r="A9" s="259"/>
      <c r="B9" s="277"/>
      <c r="C9" s="4" t="s">
        <v>3</v>
      </c>
      <c r="D9" s="4" t="s">
        <v>4</v>
      </c>
      <c r="E9" s="2" t="s">
        <v>72</v>
      </c>
    </row>
    <row r="10" spans="1:9" x14ac:dyDescent="0.25">
      <c r="A10" s="5">
        <v>1</v>
      </c>
      <c r="B10" s="5" t="s">
        <v>5</v>
      </c>
      <c r="C10" s="5" t="s">
        <v>6</v>
      </c>
      <c r="D10" s="5"/>
      <c r="E10" s="2"/>
    </row>
    <row r="11" spans="1:9" x14ac:dyDescent="0.25">
      <c r="A11" s="5">
        <v>2</v>
      </c>
      <c r="B11" s="5" t="s">
        <v>5</v>
      </c>
      <c r="C11" s="5" t="s">
        <v>21</v>
      </c>
      <c r="D11" s="5">
        <v>3</v>
      </c>
      <c r="E11" s="2">
        <v>0</v>
      </c>
    </row>
    <row r="12" spans="1:9" x14ac:dyDescent="0.25">
      <c r="A12" s="5">
        <v>3</v>
      </c>
      <c r="B12" s="5" t="s">
        <v>5</v>
      </c>
      <c r="C12" s="5" t="s">
        <v>8</v>
      </c>
      <c r="D12" s="5"/>
      <c r="E12" s="2"/>
    </row>
    <row r="13" spans="1:9" x14ac:dyDescent="0.25">
      <c r="A13" s="5">
        <v>4</v>
      </c>
      <c r="B13" s="5" t="s">
        <v>5</v>
      </c>
      <c r="C13" s="5" t="s">
        <v>34</v>
      </c>
      <c r="D13" s="5"/>
      <c r="E13" s="2"/>
    </row>
    <row r="14" spans="1:9" x14ac:dyDescent="0.25">
      <c r="A14" s="5">
        <v>5</v>
      </c>
      <c r="B14" s="5" t="s">
        <v>5</v>
      </c>
      <c r="C14" s="5" t="s">
        <v>9</v>
      </c>
      <c r="D14" s="5"/>
      <c r="E14" s="2"/>
    </row>
    <row r="15" spans="1:9" x14ac:dyDescent="0.25">
      <c r="A15" s="5">
        <v>6</v>
      </c>
      <c r="B15" s="5" t="s">
        <v>5</v>
      </c>
      <c r="C15" s="5" t="s">
        <v>22</v>
      </c>
      <c r="D15" s="5"/>
      <c r="E15" s="2"/>
    </row>
    <row r="16" spans="1:9" x14ac:dyDescent="0.25">
      <c r="A16" s="5">
        <v>7</v>
      </c>
      <c r="B16" s="5" t="s">
        <v>5</v>
      </c>
      <c r="C16" s="5" t="s">
        <v>31</v>
      </c>
      <c r="D16" s="5"/>
      <c r="E16" s="2"/>
    </row>
    <row r="17" spans="1:5" x14ac:dyDescent="0.25">
      <c r="A17" s="5">
        <v>8</v>
      </c>
      <c r="B17" s="5" t="s">
        <v>5</v>
      </c>
      <c r="C17" s="5" t="s">
        <v>23</v>
      </c>
      <c r="D17" s="5"/>
      <c r="E17" s="2"/>
    </row>
    <row r="18" spans="1:5" x14ac:dyDescent="0.25">
      <c r="A18" s="5">
        <v>9</v>
      </c>
      <c r="B18" s="5" t="s">
        <v>5</v>
      </c>
      <c r="C18" s="5" t="s">
        <v>24</v>
      </c>
      <c r="D18" s="5">
        <v>1</v>
      </c>
      <c r="E18" s="2">
        <v>0</v>
      </c>
    </row>
    <row r="19" spans="1:5" x14ac:dyDescent="0.25">
      <c r="A19" s="5">
        <v>10</v>
      </c>
      <c r="B19" s="5" t="s">
        <v>5</v>
      </c>
      <c r="C19" s="5" t="s">
        <v>30</v>
      </c>
      <c r="D19" s="5"/>
      <c r="E19" s="2"/>
    </row>
    <row r="20" spans="1:5" x14ac:dyDescent="0.25">
      <c r="A20" s="5">
        <v>11</v>
      </c>
      <c r="B20" s="5" t="s">
        <v>5</v>
      </c>
      <c r="C20" s="5" t="s">
        <v>11</v>
      </c>
      <c r="D20" s="5"/>
      <c r="E20" s="2"/>
    </row>
    <row r="21" spans="1:5" x14ac:dyDescent="0.25">
      <c r="A21" s="5">
        <v>12</v>
      </c>
      <c r="B21" s="5" t="s">
        <v>5</v>
      </c>
      <c r="C21" s="5" t="s">
        <v>25</v>
      </c>
      <c r="D21" s="5">
        <v>1</v>
      </c>
      <c r="E21" s="2">
        <v>1</v>
      </c>
    </row>
    <row r="22" spans="1:5" x14ac:dyDescent="0.25">
      <c r="A22" s="5">
        <v>13</v>
      </c>
      <c r="B22" s="5" t="s">
        <v>5</v>
      </c>
      <c r="C22" s="5" t="s">
        <v>13</v>
      </c>
      <c r="D22" s="5"/>
      <c r="E22" s="2"/>
    </row>
    <row r="23" spans="1:5" x14ac:dyDescent="0.25">
      <c r="A23" s="5">
        <v>14</v>
      </c>
      <c r="B23" s="5" t="s">
        <v>5</v>
      </c>
      <c r="C23" s="5" t="s">
        <v>14</v>
      </c>
      <c r="D23" s="5"/>
      <c r="E23" s="2"/>
    </row>
    <row r="42" spans="1:6" x14ac:dyDescent="0.25">
      <c r="C42" t="s">
        <v>237</v>
      </c>
    </row>
    <row r="45" spans="1:6" ht="15.75" thickBot="1" x14ac:dyDescent="0.3">
      <c r="A45" s="4" t="s">
        <v>0</v>
      </c>
      <c r="B45" s="4" t="s">
        <v>42</v>
      </c>
      <c r="C45" s="4" t="s">
        <v>18</v>
      </c>
      <c r="D45" s="4" t="s">
        <v>19</v>
      </c>
      <c r="E45" s="4" t="s">
        <v>45</v>
      </c>
      <c r="F45" s="4"/>
    </row>
    <row r="46" spans="1:6" ht="19.5" thickBot="1" x14ac:dyDescent="0.35">
      <c r="A46" s="2">
        <v>1</v>
      </c>
      <c r="B46" s="217" t="s">
        <v>963</v>
      </c>
      <c r="C46" s="79">
        <v>6</v>
      </c>
      <c r="D46" s="2">
        <v>2</v>
      </c>
      <c r="E46" s="2"/>
      <c r="F46" s="2"/>
    </row>
    <row r="47" spans="1:6" ht="19.5" thickBot="1" x14ac:dyDescent="0.3">
      <c r="A47" s="2">
        <v>2</v>
      </c>
      <c r="B47" s="30"/>
      <c r="C47" s="30"/>
      <c r="D47" s="2"/>
      <c r="E47" s="2"/>
      <c r="F47" s="2"/>
    </row>
  </sheetData>
  <mergeCells count="3"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K46"/>
  <sheetViews>
    <sheetView topLeftCell="A4" workbookViewId="0">
      <selection activeCell="F36" sqref="F36"/>
    </sheetView>
  </sheetViews>
  <sheetFormatPr defaultRowHeight="15" x14ac:dyDescent="0.25"/>
  <cols>
    <col min="1" max="1" width="4.85546875" customWidth="1"/>
    <col min="2" max="2" width="19.140625" customWidth="1"/>
    <col min="3" max="3" width="22.28515625" customWidth="1"/>
    <col min="4" max="4" width="10.7109375" customWidth="1"/>
    <col min="5" max="6" width="12.7109375" customWidth="1"/>
    <col min="7" max="7" width="11.7109375" customWidth="1"/>
    <col min="8" max="8" width="14.28515625" customWidth="1"/>
    <col min="11" max="11" width="4.85546875" customWidth="1"/>
    <col min="12" max="12" width="32.5703125" customWidth="1"/>
    <col min="13" max="13" width="27.140625" customWidth="1"/>
    <col min="18" max="18" width="16.7109375" customWidth="1"/>
    <col min="19" max="19" width="12.5703125" customWidth="1"/>
  </cols>
  <sheetData>
    <row r="4" spans="1:11" x14ac:dyDescent="0.25">
      <c r="B4" s="6" t="s">
        <v>250</v>
      </c>
    </row>
    <row r="5" spans="1:11" x14ac:dyDescent="0.25">
      <c r="B5" s="6"/>
    </row>
    <row r="6" spans="1:11" x14ac:dyDescent="0.25">
      <c r="K6" s="7"/>
    </row>
    <row r="7" spans="1:11" x14ac:dyDescent="0.25">
      <c r="K7" s="8"/>
    </row>
    <row r="8" spans="1:11" x14ac:dyDescent="0.25">
      <c r="A8" s="275" t="s">
        <v>0</v>
      </c>
      <c r="B8" s="276" t="s">
        <v>1</v>
      </c>
      <c r="C8" s="4" t="s">
        <v>2</v>
      </c>
      <c r="D8" s="284" t="s">
        <v>76</v>
      </c>
      <c r="E8" s="285"/>
      <c r="F8" s="285"/>
      <c r="G8" s="286"/>
      <c r="H8" s="251"/>
      <c r="I8" s="269"/>
    </row>
    <row r="9" spans="1:11" ht="30" x14ac:dyDescent="0.25">
      <c r="A9" s="259"/>
      <c r="B9" s="277"/>
      <c r="C9" s="4" t="s">
        <v>3</v>
      </c>
      <c r="D9" s="4" t="s">
        <v>251</v>
      </c>
      <c r="E9" s="4" t="s">
        <v>252</v>
      </c>
      <c r="F9" s="4" t="s">
        <v>253</v>
      </c>
      <c r="G9" s="4" t="s">
        <v>254</v>
      </c>
      <c r="H9" s="4" t="s">
        <v>19</v>
      </c>
      <c r="I9" s="2" t="s">
        <v>72</v>
      </c>
    </row>
    <row r="10" spans="1:11" x14ac:dyDescent="0.25">
      <c r="A10" s="5">
        <v>1</v>
      </c>
      <c r="B10" s="5" t="s">
        <v>5</v>
      </c>
      <c r="C10" s="5" t="s">
        <v>6</v>
      </c>
      <c r="D10" s="5"/>
      <c r="E10" s="5"/>
      <c r="F10" s="5"/>
      <c r="G10" s="2"/>
      <c r="H10" s="5"/>
      <c r="I10" s="2"/>
    </row>
    <row r="11" spans="1:11" x14ac:dyDescent="0.25">
      <c r="A11" s="5">
        <v>2</v>
      </c>
      <c r="B11" s="5" t="s">
        <v>5</v>
      </c>
      <c r="C11" s="5" t="s">
        <v>21</v>
      </c>
      <c r="D11" s="5">
        <v>4</v>
      </c>
      <c r="E11" s="5">
        <v>2</v>
      </c>
      <c r="F11" s="5"/>
      <c r="G11" s="2">
        <v>1</v>
      </c>
      <c r="H11" s="5">
        <v>3</v>
      </c>
      <c r="I11" s="2"/>
    </row>
    <row r="12" spans="1:11" x14ac:dyDescent="0.25">
      <c r="A12" s="5">
        <v>3</v>
      </c>
      <c r="B12" s="5" t="s">
        <v>5</v>
      </c>
      <c r="C12" s="5" t="s">
        <v>8</v>
      </c>
      <c r="D12" s="5">
        <v>1</v>
      </c>
      <c r="E12" s="5">
        <v>1</v>
      </c>
      <c r="F12" s="5"/>
      <c r="G12" s="2">
        <v>1</v>
      </c>
      <c r="H12" s="5">
        <v>3</v>
      </c>
      <c r="I12" s="2"/>
    </row>
    <row r="13" spans="1:11" x14ac:dyDescent="0.25">
      <c r="A13" s="5">
        <v>4</v>
      </c>
      <c r="B13" s="5" t="s">
        <v>5</v>
      </c>
      <c r="C13" s="5" t="s">
        <v>34</v>
      </c>
      <c r="D13" s="5"/>
      <c r="E13" s="5"/>
      <c r="F13" s="5"/>
      <c r="G13" s="2"/>
      <c r="H13" s="5"/>
      <c r="I13" s="2"/>
    </row>
    <row r="14" spans="1:11" x14ac:dyDescent="0.25">
      <c r="A14" s="5">
        <v>5</v>
      </c>
      <c r="B14" s="5" t="s">
        <v>5</v>
      </c>
      <c r="C14" s="5" t="s">
        <v>9</v>
      </c>
      <c r="D14" s="5">
        <v>1</v>
      </c>
      <c r="E14" s="5"/>
      <c r="F14" s="5"/>
      <c r="G14" s="2"/>
      <c r="H14" s="5"/>
      <c r="I14" s="2"/>
    </row>
    <row r="15" spans="1:11" x14ac:dyDescent="0.25">
      <c r="A15" s="5">
        <v>6</v>
      </c>
      <c r="B15" s="5" t="s">
        <v>5</v>
      </c>
      <c r="C15" s="5" t="s">
        <v>22</v>
      </c>
      <c r="D15" s="5"/>
      <c r="E15" s="5"/>
      <c r="F15" s="5"/>
      <c r="G15" s="2"/>
      <c r="H15" s="5"/>
      <c r="I15" s="2"/>
    </row>
    <row r="16" spans="1:11" x14ac:dyDescent="0.25">
      <c r="A16" s="5">
        <v>7</v>
      </c>
      <c r="B16" s="5" t="s">
        <v>5</v>
      </c>
      <c r="C16" s="5" t="s">
        <v>31</v>
      </c>
      <c r="D16" s="5">
        <v>4</v>
      </c>
      <c r="E16" s="5"/>
      <c r="F16" s="5">
        <v>1</v>
      </c>
      <c r="G16" s="2"/>
      <c r="H16" s="5">
        <v>3</v>
      </c>
      <c r="I16" s="2"/>
    </row>
    <row r="17" spans="1:9" x14ac:dyDescent="0.25">
      <c r="A17" s="5">
        <v>8</v>
      </c>
      <c r="B17" s="5" t="s">
        <v>5</v>
      </c>
      <c r="C17" s="5" t="s">
        <v>23</v>
      </c>
      <c r="D17" s="5">
        <v>2</v>
      </c>
      <c r="E17" s="5"/>
      <c r="F17" s="5"/>
      <c r="G17" s="2"/>
      <c r="H17" s="5"/>
      <c r="I17" s="2"/>
    </row>
    <row r="18" spans="1:9" x14ac:dyDescent="0.25">
      <c r="A18" s="5">
        <v>9</v>
      </c>
      <c r="B18" s="5" t="s">
        <v>5</v>
      </c>
      <c r="C18" s="5" t="s">
        <v>24</v>
      </c>
      <c r="D18" s="5">
        <v>8</v>
      </c>
      <c r="E18" s="5">
        <v>8</v>
      </c>
      <c r="F18" s="5"/>
      <c r="G18" s="2"/>
      <c r="H18" s="5"/>
      <c r="I18" s="2"/>
    </row>
    <row r="19" spans="1:9" x14ac:dyDescent="0.25">
      <c r="A19" s="5">
        <v>10</v>
      </c>
      <c r="B19" s="5" t="s">
        <v>5</v>
      </c>
      <c r="C19" s="5" t="s">
        <v>30</v>
      </c>
      <c r="D19" s="5">
        <v>1</v>
      </c>
      <c r="E19" s="5">
        <v>1</v>
      </c>
      <c r="F19" s="5"/>
      <c r="G19" s="2"/>
      <c r="H19" s="5"/>
      <c r="I19" s="2"/>
    </row>
    <row r="20" spans="1:9" x14ac:dyDescent="0.25">
      <c r="A20" s="5">
        <v>11</v>
      </c>
      <c r="B20" s="5" t="s">
        <v>5</v>
      </c>
      <c r="C20" s="5" t="s">
        <v>11</v>
      </c>
      <c r="D20" s="5">
        <v>4</v>
      </c>
      <c r="E20" s="5">
        <v>4</v>
      </c>
      <c r="F20" s="5"/>
      <c r="G20" s="2"/>
      <c r="H20" s="5"/>
      <c r="I20" s="2"/>
    </row>
    <row r="21" spans="1:9" x14ac:dyDescent="0.25">
      <c r="A21" s="5">
        <v>12</v>
      </c>
      <c r="B21" s="5" t="s">
        <v>5</v>
      </c>
      <c r="C21" s="5" t="s">
        <v>25</v>
      </c>
      <c r="D21" s="5"/>
      <c r="E21" s="5"/>
      <c r="F21" s="5"/>
      <c r="G21" s="2"/>
      <c r="H21" s="5"/>
      <c r="I21" s="2"/>
    </row>
    <row r="22" spans="1:9" x14ac:dyDescent="0.25">
      <c r="A22" s="5">
        <v>13</v>
      </c>
      <c r="B22" s="5" t="s">
        <v>5</v>
      </c>
      <c r="C22" s="5" t="s">
        <v>13</v>
      </c>
      <c r="D22" s="5">
        <v>3</v>
      </c>
      <c r="E22" s="5"/>
      <c r="F22" s="5"/>
      <c r="G22" s="2"/>
      <c r="H22" s="5"/>
      <c r="I22" s="2"/>
    </row>
    <row r="23" spans="1:9" x14ac:dyDescent="0.25">
      <c r="A23" s="5">
        <v>14</v>
      </c>
      <c r="B23" s="5" t="s">
        <v>5</v>
      </c>
      <c r="C23" s="5" t="s">
        <v>14</v>
      </c>
      <c r="D23" s="5">
        <v>1</v>
      </c>
      <c r="E23" s="5">
        <v>1</v>
      </c>
      <c r="F23" s="5"/>
      <c r="G23" s="2"/>
      <c r="H23" s="5"/>
      <c r="I23" s="2"/>
    </row>
    <row r="24" spans="1:9" x14ac:dyDescent="0.25">
      <c r="D24">
        <f>SUM(D10:D23)</f>
        <v>29</v>
      </c>
      <c r="E24">
        <f>SUM(E10:E23)</f>
        <v>17</v>
      </c>
    </row>
    <row r="42" spans="1:8" x14ac:dyDescent="0.25">
      <c r="C42" t="s">
        <v>237</v>
      </c>
    </row>
    <row r="45" spans="1:8" x14ac:dyDescent="0.25">
      <c r="A45" s="4" t="s">
        <v>0</v>
      </c>
      <c r="B45" s="4" t="s">
        <v>42</v>
      </c>
      <c r="C45" s="4" t="s">
        <v>28</v>
      </c>
      <c r="D45" s="4"/>
      <c r="E45" s="4" t="s">
        <v>18</v>
      </c>
      <c r="F45" s="4"/>
      <c r="G45" s="4" t="s">
        <v>52</v>
      </c>
      <c r="H45" s="4" t="s">
        <v>53</v>
      </c>
    </row>
    <row r="46" spans="1:8" ht="48.75" customHeight="1" x14ac:dyDescent="0.25">
      <c r="A46" s="2">
        <v>1</v>
      </c>
      <c r="B46" s="13"/>
      <c r="C46" s="2"/>
      <c r="D46" s="2"/>
      <c r="E46" s="2"/>
      <c r="F46" s="2"/>
      <c r="G46" s="2"/>
      <c r="H46" s="4"/>
    </row>
  </sheetData>
  <mergeCells count="4">
    <mergeCell ref="A8:A9"/>
    <mergeCell ref="B8:B9"/>
    <mergeCell ref="H8:I8"/>
    <mergeCell ref="D8:G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49"/>
  <sheetViews>
    <sheetView topLeftCell="A10" workbookViewId="0">
      <selection activeCell="E50" sqref="E50"/>
    </sheetView>
  </sheetViews>
  <sheetFormatPr defaultRowHeight="15" x14ac:dyDescent="0.25"/>
  <cols>
    <col min="1" max="1" width="4.85546875" customWidth="1"/>
    <col min="2" max="2" width="19.140625" customWidth="1"/>
    <col min="3" max="3" width="22.28515625" customWidth="1"/>
    <col min="4" max="4" width="12.7109375" customWidth="1"/>
    <col min="5" max="5" width="11.7109375" customWidth="1"/>
    <col min="9" max="9" width="4.85546875" customWidth="1"/>
    <col min="10" max="10" width="32.5703125" customWidth="1"/>
    <col min="11" max="11" width="27.140625" customWidth="1"/>
    <col min="16" max="16" width="16.7109375" customWidth="1"/>
    <col min="17" max="17" width="12.5703125" customWidth="1"/>
  </cols>
  <sheetData>
    <row r="4" spans="1:9" x14ac:dyDescent="0.25">
      <c r="B4" s="6" t="s">
        <v>51</v>
      </c>
      <c r="C4" t="s">
        <v>964</v>
      </c>
    </row>
    <row r="5" spans="1:9" x14ac:dyDescent="0.25">
      <c r="B5" s="6"/>
    </row>
    <row r="6" spans="1:9" x14ac:dyDescent="0.25">
      <c r="I6" s="7"/>
    </row>
    <row r="7" spans="1:9" x14ac:dyDescent="0.25">
      <c r="I7" s="8"/>
    </row>
    <row r="8" spans="1:9" x14ac:dyDescent="0.25">
      <c r="A8" s="275" t="s">
        <v>0</v>
      </c>
      <c r="B8" s="276" t="s">
        <v>1</v>
      </c>
      <c r="C8" s="251" t="s">
        <v>2</v>
      </c>
      <c r="D8" s="253"/>
      <c r="E8" s="2" t="s">
        <v>76</v>
      </c>
      <c r="F8" s="287" t="s">
        <v>77</v>
      </c>
      <c r="G8" s="269"/>
    </row>
    <row r="9" spans="1:9" x14ac:dyDescent="0.25">
      <c r="A9" s="259"/>
      <c r="B9" s="277"/>
      <c r="C9" s="4" t="s">
        <v>3</v>
      </c>
      <c r="D9" s="4" t="s">
        <v>4</v>
      </c>
      <c r="E9" s="2" t="s">
        <v>72</v>
      </c>
      <c r="F9" s="2" t="s">
        <v>118</v>
      </c>
      <c r="G9" s="2" t="s">
        <v>72</v>
      </c>
    </row>
    <row r="10" spans="1:9" x14ac:dyDescent="0.25">
      <c r="A10" s="5">
        <v>1</v>
      </c>
      <c r="B10" s="5" t="s">
        <v>5</v>
      </c>
      <c r="C10" s="5" t="s">
        <v>6</v>
      </c>
      <c r="D10" s="5">
        <v>3</v>
      </c>
      <c r="E10" s="2"/>
      <c r="F10" s="2"/>
      <c r="G10" s="2"/>
    </row>
    <row r="11" spans="1:9" x14ac:dyDescent="0.25">
      <c r="A11" s="5">
        <v>2</v>
      </c>
      <c r="B11" s="5" t="s">
        <v>5</v>
      </c>
      <c r="C11" s="5" t="s">
        <v>21</v>
      </c>
      <c r="D11" s="5">
        <v>1</v>
      </c>
      <c r="E11" s="2">
        <v>1</v>
      </c>
      <c r="F11" s="2">
        <v>1</v>
      </c>
      <c r="G11" s="2">
        <v>0</v>
      </c>
    </row>
    <row r="12" spans="1:9" x14ac:dyDescent="0.25">
      <c r="A12" s="5">
        <v>3</v>
      </c>
      <c r="B12" s="5" t="s">
        <v>5</v>
      </c>
      <c r="C12" s="5" t="s">
        <v>8</v>
      </c>
      <c r="D12" s="5">
        <v>1</v>
      </c>
      <c r="E12" s="2">
        <v>1</v>
      </c>
      <c r="F12" s="2">
        <v>1</v>
      </c>
      <c r="G12" s="2">
        <v>0</v>
      </c>
    </row>
    <row r="13" spans="1:9" x14ac:dyDescent="0.25">
      <c r="A13" s="5">
        <v>4</v>
      </c>
      <c r="B13" s="5" t="s">
        <v>5</v>
      </c>
      <c r="C13" s="5" t="s">
        <v>34</v>
      </c>
      <c r="D13" s="5"/>
      <c r="E13" s="2"/>
      <c r="F13" s="2"/>
      <c r="G13" s="2"/>
    </row>
    <row r="14" spans="1:9" x14ac:dyDescent="0.25">
      <c r="A14" s="5">
        <v>5</v>
      </c>
      <c r="B14" s="5" t="s">
        <v>5</v>
      </c>
      <c r="C14" s="5" t="s">
        <v>9</v>
      </c>
      <c r="D14" s="5"/>
      <c r="E14" s="2"/>
      <c r="F14" s="2"/>
      <c r="G14" s="2"/>
    </row>
    <row r="15" spans="1:9" x14ac:dyDescent="0.25">
      <c r="A15" s="5">
        <v>6</v>
      </c>
      <c r="B15" s="5" t="s">
        <v>5</v>
      </c>
      <c r="C15" s="5" t="s">
        <v>22</v>
      </c>
      <c r="D15" s="5"/>
      <c r="E15" s="2"/>
      <c r="F15" s="2"/>
      <c r="G15" s="2"/>
    </row>
    <row r="16" spans="1:9" x14ac:dyDescent="0.25">
      <c r="A16" s="5">
        <v>7</v>
      </c>
      <c r="B16" s="5" t="s">
        <v>5</v>
      </c>
      <c r="C16" s="5" t="s">
        <v>31</v>
      </c>
      <c r="D16" s="5">
        <v>1</v>
      </c>
      <c r="E16" s="2"/>
      <c r="F16" s="2"/>
      <c r="G16" s="2"/>
    </row>
    <row r="17" spans="1:7" x14ac:dyDescent="0.25">
      <c r="A17" s="5">
        <v>8</v>
      </c>
      <c r="B17" s="5" t="s">
        <v>5</v>
      </c>
      <c r="C17" s="5" t="s">
        <v>23</v>
      </c>
      <c r="D17" s="5">
        <v>5</v>
      </c>
      <c r="E17" s="2"/>
      <c r="F17" s="2"/>
      <c r="G17" s="2"/>
    </row>
    <row r="18" spans="1:7" x14ac:dyDescent="0.25">
      <c r="A18" s="5">
        <v>9</v>
      </c>
      <c r="B18" s="5" t="s">
        <v>5</v>
      </c>
      <c r="C18" s="5" t="s">
        <v>24</v>
      </c>
      <c r="D18" s="5">
        <v>1</v>
      </c>
      <c r="E18" s="2"/>
      <c r="F18" s="2"/>
      <c r="G18" s="2"/>
    </row>
    <row r="19" spans="1:7" x14ac:dyDescent="0.25">
      <c r="A19" s="5">
        <v>10</v>
      </c>
      <c r="B19" s="5" t="s">
        <v>5</v>
      </c>
      <c r="C19" s="5" t="s">
        <v>30</v>
      </c>
      <c r="D19" s="5">
        <v>2</v>
      </c>
      <c r="E19" s="2"/>
      <c r="F19" s="2"/>
      <c r="G19" s="2"/>
    </row>
    <row r="20" spans="1:7" x14ac:dyDescent="0.25">
      <c r="A20" s="5">
        <v>11</v>
      </c>
      <c r="B20" s="5" t="s">
        <v>5</v>
      </c>
      <c r="C20" s="5" t="s">
        <v>11</v>
      </c>
      <c r="D20" s="5"/>
      <c r="E20" s="2"/>
      <c r="F20" s="2"/>
      <c r="G20" s="2"/>
    </row>
    <row r="21" spans="1:7" x14ac:dyDescent="0.25">
      <c r="A21" s="5">
        <v>12</v>
      </c>
      <c r="B21" s="5" t="s">
        <v>5</v>
      </c>
      <c r="C21" s="5" t="s">
        <v>25</v>
      </c>
      <c r="D21" s="5"/>
      <c r="E21" s="2"/>
      <c r="F21" s="2"/>
      <c r="G21" s="2"/>
    </row>
    <row r="22" spans="1:7" x14ac:dyDescent="0.25">
      <c r="A22" s="5">
        <v>13</v>
      </c>
      <c r="B22" s="5" t="s">
        <v>5</v>
      </c>
      <c r="C22" s="5" t="s">
        <v>13</v>
      </c>
      <c r="D22" s="5"/>
      <c r="E22" s="2"/>
      <c r="F22" s="2"/>
      <c r="G22" s="2"/>
    </row>
    <row r="23" spans="1:7" x14ac:dyDescent="0.25">
      <c r="A23" s="5">
        <v>14</v>
      </c>
      <c r="B23" s="5" t="s">
        <v>5</v>
      </c>
      <c r="C23" s="2" t="s">
        <v>36</v>
      </c>
      <c r="D23" s="2"/>
      <c r="E23" s="2"/>
      <c r="F23" s="2"/>
      <c r="G23" s="2"/>
    </row>
    <row r="24" spans="1:7" x14ac:dyDescent="0.25">
      <c r="A24" s="5">
        <v>15</v>
      </c>
      <c r="B24" s="5" t="s">
        <v>5</v>
      </c>
      <c r="C24" s="2" t="s">
        <v>75</v>
      </c>
      <c r="D24" s="2"/>
      <c r="E24" s="2"/>
      <c r="F24" s="2"/>
      <c r="G24" s="2"/>
    </row>
    <row r="25" spans="1:7" x14ac:dyDescent="0.25">
      <c r="A25" s="5"/>
      <c r="B25" s="5"/>
      <c r="C25" s="2"/>
      <c r="D25" s="2">
        <f>SUM(D10:D24)</f>
        <v>14</v>
      </c>
      <c r="E25" s="2"/>
      <c r="F25" s="2"/>
      <c r="G25" s="2"/>
    </row>
    <row r="44" spans="1:6" x14ac:dyDescent="0.25">
      <c r="C44" t="s">
        <v>237</v>
      </c>
    </row>
    <row r="47" spans="1:6" ht="30" x14ac:dyDescent="0.25">
      <c r="A47" s="4" t="s">
        <v>0</v>
      </c>
      <c r="B47" s="4" t="s">
        <v>42</v>
      </c>
      <c r="C47" s="4" t="s">
        <v>28</v>
      </c>
      <c r="D47" s="4" t="s">
        <v>18</v>
      </c>
      <c r="E47" s="4" t="s">
        <v>52</v>
      </c>
      <c r="F47" s="4" t="s">
        <v>53</v>
      </c>
    </row>
    <row r="48" spans="1:6" ht="30" x14ac:dyDescent="0.25">
      <c r="A48" s="9"/>
      <c r="B48" s="219" t="s">
        <v>896</v>
      </c>
      <c r="C48" s="9" t="s">
        <v>171</v>
      </c>
      <c r="D48" s="9">
        <v>3</v>
      </c>
      <c r="E48" s="9">
        <v>0</v>
      </c>
      <c r="F48" s="9"/>
    </row>
    <row r="49" spans="1:6" x14ac:dyDescent="0.25">
      <c r="A49" s="9"/>
      <c r="B49" s="218" t="s">
        <v>279</v>
      </c>
      <c r="C49" s="9" t="s">
        <v>124</v>
      </c>
      <c r="D49" s="9">
        <v>7</v>
      </c>
      <c r="E49" s="9">
        <v>0</v>
      </c>
      <c r="F49" s="9"/>
    </row>
  </sheetData>
  <mergeCells count="4">
    <mergeCell ref="A8:A9"/>
    <mergeCell ref="B8:B9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G49"/>
  <sheetViews>
    <sheetView topLeftCell="A37" workbookViewId="0">
      <selection activeCell="G53" sqref="G53"/>
    </sheetView>
  </sheetViews>
  <sheetFormatPr defaultRowHeight="15" x14ac:dyDescent="0.25"/>
  <cols>
    <col min="1" max="1" width="4.85546875" customWidth="1"/>
    <col min="2" max="2" width="28" customWidth="1"/>
    <col min="3" max="3" width="22.28515625" customWidth="1"/>
    <col min="4" max="4" width="12.7109375" customWidth="1"/>
    <col min="5" max="5" width="11.7109375" customWidth="1"/>
    <col min="7" max="7" width="4.85546875" customWidth="1"/>
    <col min="8" max="8" width="32.5703125" customWidth="1"/>
    <col min="9" max="9" width="27.140625" customWidth="1"/>
    <col min="14" max="14" width="16.7109375" customWidth="1"/>
    <col min="15" max="15" width="12.5703125" customWidth="1"/>
  </cols>
  <sheetData>
    <row r="4" spans="1:7" x14ac:dyDescent="0.25">
      <c r="B4" s="6"/>
      <c r="C4" t="s">
        <v>298</v>
      </c>
    </row>
    <row r="5" spans="1:7" x14ac:dyDescent="0.25">
      <c r="B5" s="6"/>
    </row>
    <row r="6" spans="1:7" x14ac:dyDescent="0.25">
      <c r="G6" s="7"/>
    </row>
    <row r="7" spans="1:7" x14ac:dyDescent="0.25">
      <c r="G7" s="8"/>
    </row>
    <row r="8" spans="1:7" x14ac:dyDescent="0.25">
      <c r="A8" s="275" t="s">
        <v>0</v>
      </c>
      <c r="B8" s="276" t="s">
        <v>1</v>
      </c>
      <c r="C8" s="251" t="s">
        <v>2</v>
      </c>
      <c r="D8" s="253"/>
      <c r="E8" s="2"/>
    </row>
    <row r="9" spans="1:7" x14ac:dyDescent="0.25">
      <c r="A9" s="259"/>
      <c r="B9" s="277"/>
      <c r="C9" s="4" t="s">
        <v>3</v>
      </c>
      <c r="D9" s="4" t="s">
        <v>4</v>
      </c>
      <c r="E9" s="2" t="s">
        <v>72</v>
      </c>
    </row>
    <row r="10" spans="1:7" x14ac:dyDescent="0.25">
      <c r="A10" s="5">
        <v>1</v>
      </c>
      <c r="B10" s="5" t="s">
        <v>5</v>
      </c>
      <c r="C10" s="5" t="s">
        <v>6</v>
      </c>
      <c r="D10" s="5"/>
      <c r="E10" s="2"/>
    </row>
    <row r="11" spans="1:7" x14ac:dyDescent="0.25">
      <c r="A11" s="5">
        <v>2</v>
      </c>
      <c r="B11" s="5" t="s">
        <v>5</v>
      </c>
      <c r="C11" s="5" t="s">
        <v>21</v>
      </c>
      <c r="D11" s="5"/>
      <c r="E11" s="2"/>
    </row>
    <row r="12" spans="1:7" x14ac:dyDescent="0.25">
      <c r="A12" s="5">
        <v>3</v>
      </c>
      <c r="B12" s="5" t="s">
        <v>5</v>
      </c>
      <c r="C12" s="5" t="s">
        <v>8</v>
      </c>
      <c r="D12" s="5"/>
      <c r="E12" s="2"/>
    </row>
    <row r="13" spans="1:7" x14ac:dyDescent="0.25">
      <c r="A13" s="5">
        <v>4</v>
      </c>
      <c r="B13" s="5" t="s">
        <v>5</v>
      </c>
      <c r="C13" s="5" t="s">
        <v>34</v>
      </c>
      <c r="D13" s="5"/>
      <c r="E13" s="2"/>
    </row>
    <row r="14" spans="1:7" x14ac:dyDescent="0.25">
      <c r="A14" s="5">
        <v>5</v>
      </c>
      <c r="B14" s="5" t="s">
        <v>5</v>
      </c>
      <c r="C14" s="5" t="s">
        <v>9</v>
      </c>
      <c r="D14" s="5"/>
      <c r="E14" s="2"/>
    </row>
    <row r="15" spans="1:7" x14ac:dyDescent="0.25">
      <c r="A15" s="5">
        <v>6</v>
      </c>
      <c r="B15" s="5" t="s">
        <v>5</v>
      </c>
      <c r="C15" s="5" t="s">
        <v>22</v>
      </c>
      <c r="D15" s="5"/>
      <c r="E15" s="2"/>
    </row>
    <row r="16" spans="1:7" x14ac:dyDescent="0.25">
      <c r="A16" s="5">
        <v>7</v>
      </c>
      <c r="B16" s="5" t="s">
        <v>5</v>
      </c>
      <c r="C16" s="5" t="s">
        <v>31</v>
      </c>
      <c r="D16" s="5"/>
      <c r="E16" s="2"/>
    </row>
    <row r="17" spans="1:5" x14ac:dyDescent="0.25">
      <c r="A17" s="5">
        <v>8</v>
      </c>
      <c r="B17" s="5" t="s">
        <v>5</v>
      </c>
      <c r="C17" s="5" t="s">
        <v>23</v>
      </c>
      <c r="D17" s="5">
        <v>1</v>
      </c>
      <c r="E17" s="2"/>
    </row>
    <row r="18" spans="1:5" x14ac:dyDescent="0.25">
      <c r="A18" s="5">
        <v>9</v>
      </c>
      <c r="B18" s="5" t="s">
        <v>5</v>
      </c>
      <c r="C18" s="5" t="s">
        <v>24</v>
      </c>
      <c r="D18" s="5"/>
      <c r="E18" s="2"/>
    </row>
    <row r="19" spans="1:5" x14ac:dyDescent="0.25">
      <c r="A19" s="5">
        <v>10</v>
      </c>
      <c r="B19" s="5" t="s">
        <v>5</v>
      </c>
      <c r="C19" s="5" t="s">
        <v>30</v>
      </c>
      <c r="D19" s="5"/>
      <c r="E19" s="2"/>
    </row>
    <row r="20" spans="1:5" x14ac:dyDescent="0.25">
      <c r="A20" s="5">
        <v>11</v>
      </c>
      <c r="B20" s="5" t="s">
        <v>5</v>
      </c>
      <c r="C20" s="5" t="s">
        <v>11</v>
      </c>
      <c r="D20" s="5"/>
      <c r="E20" s="2"/>
    </row>
    <row r="21" spans="1:5" x14ac:dyDescent="0.25">
      <c r="A21" s="5">
        <v>12</v>
      </c>
      <c r="B21" s="5" t="s">
        <v>5</v>
      </c>
      <c r="C21" s="5" t="s">
        <v>25</v>
      </c>
      <c r="D21" s="5"/>
      <c r="E21" s="2"/>
    </row>
    <row r="22" spans="1:5" x14ac:dyDescent="0.25">
      <c r="A22" s="5">
        <v>13</v>
      </c>
      <c r="B22" s="5" t="s">
        <v>5</v>
      </c>
      <c r="C22" s="5" t="s">
        <v>13</v>
      </c>
      <c r="D22" s="5">
        <v>1</v>
      </c>
      <c r="E22" s="2"/>
    </row>
    <row r="23" spans="1:5" x14ac:dyDescent="0.25">
      <c r="A23" s="5">
        <v>14</v>
      </c>
      <c r="B23" s="5" t="s">
        <v>5</v>
      </c>
      <c r="C23" s="2" t="s">
        <v>75</v>
      </c>
      <c r="D23" s="2"/>
      <c r="E23" s="2"/>
    </row>
    <row r="24" spans="1:5" x14ac:dyDescent="0.25">
      <c r="A24" s="5"/>
      <c r="B24" s="5"/>
      <c r="C24" s="2"/>
      <c r="D24" s="2"/>
      <c r="E24" s="2"/>
    </row>
    <row r="43" spans="1:5" x14ac:dyDescent="0.25">
      <c r="C43" t="s">
        <v>237</v>
      </c>
    </row>
    <row r="46" spans="1:5" x14ac:dyDescent="0.25">
      <c r="A46" s="4" t="s">
        <v>0</v>
      </c>
      <c r="B46" s="4" t="s">
        <v>42</v>
      </c>
      <c r="C46" s="4" t="s">
        <v>28</v>
      </c>
      <c r="D46" s="4" t="s">
        <v>18</v>
      </c>
      <c r="E46" s="4" t="s">
        <v>52</v>
      </c>
    </row>
    <row r="47" spans="1:5" ht="15.75" x14ac:dyDescent="0.25">
      <c r="A47" s="2">
        <v>1</v>
      </c>
      <c r="B47" s="13" t="s">
        <v>299</v>
      </c>
      <c r="C47" s="2" t="s">
        <v>181</v>
      </c>
      <c r="D47" s="2">
        <v>9</v>
      </c>
      <c r="E47" s="2" t="s">
        <v>300</v>
      </c>
    </row>
    <row r="48" spans="1:5" x14ac:dyDescent="0.25">
      <c r="A48" s="9">
        <v>2</v>
      </c>
      <c r="B48" s="9" t="s">
        <v>301</v>
      </c>
      <c r="C48" s="2" t="s">
        <v>55</v>
      </c>
      <c r="D48" s="9">
        <v>9</v>
      </c>
      <c r="E48" s="2" t="s">
        <v>300</v>
      </c>
    </row>
    <row r="49" spans="3:3" x14ac:dyDescent="0.25">
      <c r="C49" s="2"/>
    </row>
  </sheetData>
  <mergeCells count="3"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46"/>
  <sheetViews>
    <sheetView topLeftCell="A4" workbookViewId="0">
      <selection activeCell="D10" sqref="D10:F23"/>
    </sheetView>
  </sheetViews>
  <sheetFormatPr defaultRowHeight="15" x14ac:dyDescent="0.25"/>
  <cols>
    <col min="1" max="1" width="4.85546875" customWidth="1"/>
    <col min="2" max="2" width="25.28515625" customWidth="1"/>
    <col min="3" max="3" width="22.28515625" customWidth="1"/>
    <col min="4" max="4" width="12.7109375" customWidth="1"/>
    <col min="5" max="5" width="11.7109375" customWidth="1"/>
    <col min="6" max="6" width="14.28515625" customWidth="1"/>
    <col min="9" max="9" width="4.85546875" customWidth="1"/>
    <col min="10" max="10" width="32.5703125" customWidth="1"/>
    <col min="11" max="11" width="27.140625" customWidth="1"/>
    <col min="16" max="16" width="16.7109375" customWidth="1"/>
    <col min="17" max="17" width="12.5703125" customWidth="1"/>
  </cols>
  <sheetData>
    <row r="4" spans="1:9" x14ac:dyDescent="0.25">
      <c r="B4" s="6" t="s">
        <v>239</v>
      </c>
    </row>
    <row r="5" spans="1:9" x14ac:dyDescent="0.25">
      <c r="B5" s="6"/>
    </row>
    <row r="6" spans="1:9" x14ac:dyDescent="0.25">
      <c r="I6" s="7"/>
    </row>
    <row r="7" spans="1:9" x14ac:dyDescent="0.25">
      <c r="I7" s="8"/>
    </row>
    <row r="8" spans="1:9" x14ac:dyDescent="0.25">
      <c r="A8" s="275" t="s">
        <v>0</v>
      </c>
      <c r="B8" s="276" t="s">
        <v>1</v>
      </c>
      <c r="C8" s="4" t="s">
        <v>2</v>
      </c>
      <c r="D8" s="251" t="s">
        <v>76</v>
      </c>
      <c r="E8" s="269"/>
      <c r="F8" s="251" t="s">
        <v>77</v>
      </c>
      <c r="G8" s="269"/>
    </row>
    <row r="9" spans="1:9" x14ac:dyDescent="0.25">
      <c r="A9" s="259"/>
      <c r="B9" s="277"/>
      <c r="C9" s="4" t="s">
        <v>3</v>
      </c>
      <c r="D9" s="4" t="s">
        <v>4</v>
      </c>
      <c r="E9" s="2" t="s">
        <v>72</v>
      </c>
      <c r="F9" s="4" t="s">
        <v>4</v>
      </c>
      <c r="G9" s="2" t="s">
        <v>72</v>
      </c>
    </row>
    <row r="10" spans="1:9" x14ac:dyDescent="0.25">
      <c r="A10" s="5">
        <v>1</v>
      </c>
      <c r="B10" s="5" t="s">
        <v>5</v>
      </c>
      <c r="C10" s="5" t="s">
        <v>6</v>
      </c>
      <c r="D10" s="5">
        <v>0</v>
      </c>
      <c r="E10" s="2"/>
      <c r="F10" s="5"/>
      <c r="G10" s="2"/>
    </row>
    <row r="11" spans="1:9" x14ac:dyDescent="0.25">
      <c r="A11" s="5">
        <v>2</v>
      </c>
      <c r="B11" s="5" t="s">
        <v>5</v>
      </c>
      <c r="C11" s="5" t="s">
        <v>21</v>
      </c>
      <c r="D11" s="5">
        <v>3</v>
      </c>
      <c r="E11" s="2">
        <v>1</v>
      </c>
      <c r="F11" s="5"/>
      <c r="G11" s="2"/>
    </row>
    <row r="12" spans="1:9" x14ac:dyDescent="0.25">
      <c r="A12" s="5">
        <v>3</v>
      </c>
      <c r="B12" s="5" t="s">
        <v>5</v>
      </c>
      <c r="C12" s="5" t="s">
        <v>8</v>
      </c>
      <c r="D12" s="5">
        <v>2</v>
      </c>
      <c r="E12" s="2"/>
      <c r="F12" s="5"/>
      <c r="G12" s="2"/>
    </row>
    <row r="13" spans="1:9" x14ac:dyDescent="0.25">
      <c r="A13" s="5">
        <v>4</v>
      </c>
      <c r="B13" s="5" t="s">
        <v>5</v>
      </c>
      <c r="C13" s="5" t="s">
        <v>34</v>
      </c>
      <c r="D13" s="5"/>
      <c r="E13" s="2"/>
      <c r="F13" s="5"/>
      <c r="G13" s="2"/>
    </row>
    <row r="14" spans="1:9" x14ac:dyDescent="0.25">
      <c r="A14" s="5">
        <v>5</v>
      </c>
      <c r="B14" s="5" t="s">
        <v>5</v>
      </c>
      <c r="C14" s="5" t="s">
        <v>9</v>
      </c>
      <c r="D14" s="5">
        <v>1</v>
      </c>
      <c r="E14" s="2"/>
      <c r="F14" s="5"/>
      <c r="G14" s="2"/>
    </row>
    <row r="15" spans="1:9" x14ac:dyDescent="0.25">
      <c r="A15" s="5">
        <v>6</v>
      </c>
      <c r="B15" s="5" t="s">
        <v>5</v>
      </c>
      <c r="C15" s="5" t="s">
        <v>22</v>
      </c>
      <c r="D15" s="5"/>
      <c r="E15" s="2"/>
      <c r="F15" s="5"/>
      <c r="G15" s="2"/>
    </row>
    <row r="16" spans="1:9" x14ac:dyDescent="0.25">
      <c r="A16" s="5">
        <v>7</v>
      </c>
      <c r="B16" s="5" t="s">
        <v>5</v>
      </c>
      <c r="C16" s="5" t="s">
        <v>31</v>
      </c>
      <c r="D16" s="5">
        <v>4</v>
      </c>
      <c r="E16" s="2">
        <v>4</v>
      </c>
      <c r="F16" s="5"/>
      <c r="G16" s="2"/>
    </row>
    <row r="17" spans="1:7" x14ac:dyDescent="0.25">
      <c r="A17" s="5">
        <v>8</v>
      </c>
      <c r="B17" s="5" t="s">
        <v>5</v>
      </c>
      <c r="C17" s="5" t="s">
        <v>23</v>
      </c>
      <c r="D17" s="5">
        <v>2</v>
      </c>
      <c r="E17" s="2">
        <v>1</v>
      </c>
      <c r="F17" s="5"/>
      <c r="G17" s="2"/>
    </row>
    <row r="18" spans="1:7" x14ac:dyDescent="0.25">
      <c r="A18" s="5">
        <v>9</v>
      </c>
      <c r="B18" s="5" t="s">
        <v>5</v>
      </c>
      <c r="C18" s="5" t="s">
        <v>24</v>
      </c>
      <c r="D18" s="5">
        <v>8</v>
      </c>
      <c r="E18" s="2">
        <v>3</v>
      </c>
      <c r="F18" s="5">
        <v>1</v>
      </c>
      <c r="G18" s="2"/>
    </row>
    <row r="19" spans="1:7" x14ac:dyDescent="0.25">
      <c r="A19" s="5">
        <v>10</v>
      </c>
      <c r="B19" s="5" t="s">
        <v>5</v>
      </c>
      <c r="C19" s="5" t="s">
        <v>30</v>
      </c>
      <c r="D19" s="5">
        <v>1</v>
      </c>
      <c r="E19" s="2"/>
      <c r="F19" s="5"/>
      <c r="G19" s="2"/>
    </row>
    <row r="20" spans="1:7" x14ac:dyDescent="0.25">
      <c r="A20" s="5">
        <v>11</v>
      </c>
      <c r="B20" s="5" t="s">
        <v>5</v>
      </c>
      <c r="C20" s="5" t="s">
        <v>11</v>
      </c>
      <c r="D20" s="5">
        <v>2</v>
      </c>
      <c r="E20" s="2"/>
      <c r="F20" s="5"/>
      <c r="G20" s="2"/>
    </row>
    <row r="21" spans="1:7" x14ac:dyDescent="0.25">
      <c r="A21" s="5">
        <v>12</v>
      </c>
      <c r="B21" s="5" t="s">
        <v>5</v>
      </c>
      <c r="C21" s="5" t="s">
        <v>25</v>
      </c>
      <c r="D21" s="5"/>
      <c r="E21" s="2"/>
      <c r="F21" s="5"/>
      <c r="G21" s="2"/>
    </row>
    <row r="22" spans="1:7" x14ac:dyDescent="0.25">
      <c r="A22" s="5">
        <v>13</v>
      </c>
      <c r="B22" s="5" t="s">
        <v>5</v>
      </c>
      <c r="C22" s="5" t="s">
        <v>13</v>
      </c>
      <c r="D22" s="5"/>
      <c r="E22" s="2"/>
      <c r="F22" s="5"/>
      <c r="G22" s="2"/>
    </row>
    <row r="23" spans="1:7" x14ac:dyDescent="0.25">
      <c r="A23" s="5">
        <v>14</v>
      </c>
      <c r="B23" s="5" t="s">
        <v>5</v>
      </c>
      <c r="C23" s="5" t="s">
        <v>14</v>
      </c>
      <c r="D23" s="5"/>
      <c r="E23" s="2"/>
      <c r="F23" s="5"/>
      <c r="G23" s="2"/>
    </row>
    <row r="24" spans="1:7" x14ac:dyDescent="0.25">
      <c r="D24">
        <f>SUM(D10:D23)</f>
        <v>23</v>
      </c>
      <c r="E24">
        <f>SUM(E10:E23)</f>
        <v>9</v>
      </c>
    </row>
    <row r="42" spans="1:6" x14ac:dyDescent="0.25">
      <c r="C42" t="s">
        <v>237</v>
      </c>
    </row>
    <row r="45" spans="1:6" x14ac:dyDescent="0.25">
      <c r="A45" s="19" t="s">
        <v>0</v>
      </c>
      <c r="B45" s="19" t="s">
        <v>42</v>
      </c>
      <c r="C45" s="19" t="s">
        <v>28</v>
      </c>
      <c r="D45" s="19" t="s">
        <v>18</v>
      </c>
      <c r="E45" s="19" t="s">
        <v>52</v>
      </c>
      <c r="F45" s="19" t="s">
        <v>53</v>
      </c>
    </row>
    <row r="46" spans="1:6" ht="48.75" customHeight="1" x14ac:dyDescent="0.25">
      <c r="A46" s="9">
        <v>1</v>
      </c>
      <c r="B46" s="122" t="s">
        <v>241</v>
      </c>
      <c r="C46" s="9" t="s">
        <v>240</v>
      </c>
      <c r="D46" s="14">
        <v>5</v>
      </c>
      <c r="E46" s="14">
        <v>3</v>
      </c>
      <c r="F46" s="19"/>
    </row>
  </sheetData>
  <mergeCells count="4">
    <mergeCell ref="A8:A9"/>
    <mergeCell ref="B8:B9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46"/>
  <sheetViews>
    <sheetView topLeftCell="A10" workbookViewId="0">
      <selection activeCell="D10" sqref="D10:E23"/>
    </sheetView>
  </sheetViews>
  <sheetFormatPr defaultRowHeight="15" x14ac:dyDescent="0.25"/>
  <cols>
    <col min="1" max="1" width="4.85546875" customWidth="1"/>
    <col min="2" max="2" width="19.140625" customWidth="1"/>
    <col min="3" max="3" width="22.28515625" customWidth="1"/>
    <col min="4" max="4" width="12.7109375" customWidth="1"/>
    <col min="5" max="5" width="11.7109375" customWidth="1"/>
    <col min="6" max="6" width="14.28515625" customWidth="1"/>
    <col min="9" max="9" width="4.85546875" customWidth="1"/>
    <col min="10" max="10" width="32.5703125" customWidth="1"/>
    <col min="11" max="11" width="27.140625" customWidth="1"/>
    <col min="16" max="16" width="16.7109375" customWidth="1"/>
    <col min="17" max="17" width="12.5703125" customWidth="1"/>
  </cols>
  <sheetData>
    <row r="4" spans="1:9" x14ac:dyDescent="0.25">
      <c r="B4" s="6" t="s">
        <v>465</v>
      </c>
    </row>
    <row r="5" spans="1:9" x14ac:dyDescent="0.25">
      <c r="B5" s="6"/>
    </row>
    <row r="6" spans="1:9" x14ac:dyDescent="0.25">
      <c r="I6" s="7"/>
    </row>
    <row r="7" spans="1:9" x14ac:dyDescent="0.25">
      <c r="I7" s="8"/>
    </row>
    <row r="8" spans="1:9" x14ac:dyDescent="0.25">
      <c r="A8" s="275" t="s">
        <v>0</v>
      </c>
      <c r="B8" s="276" t="s">
        <v>1</v>
      </c>
      <c r="C8" s="4" t="s">
        <v>2</v>
      </c>
      <c r="D8" s="251" t="s">
        <v>76</v>
      </c>
      <c r="E8" s="269"/>
      <c r="F8" s="251" t="s">
        <v>77</v>
      </c>
      <c r="G8" s="269"/>
    </row>
    <row r="9" spans="1:9" x14ac:dyDescent="0.25">
      <c r="A9" s="259"/>
      <c r="B9" s="277"/>
      <c r="C9" s="4" t="s">
        <v>3</v>
      </c>
      <c r="D9" s="4" t="s">
        <v>4</v>
      </c>
      <c r="E9" s="2" t="s">
        <v>72</v>
      </c>
      <c r="F9" s="4" t="s">
        <v>4</v>
      </c>
      <c r="G9" s="2" t="s">
        <v>72</v>
      </c>
    </row>
    <row r="10" spans="1:9" x14ac:dyDescent="0.25">
      <c r="A10" s="5">
        <v>1</v>
      </c>
      <c r="B10" s="5" t="s">
        <v>5</v>
      </c>
      <c r="C10" s="5" t="s">
        <v>6</v>
      </c>
      <c r="D10" s="5">
        <v>3</v>
      </c>
      <c r="E10" s="2">
        <v>2</v>
      </c>
      <c r="F10" s="5"/>
      <c r="G10" s="2"/>
    </row>
    <row r="11" spans="1:9" x14ac:dyDescent="0.25">
      <c r="A11" s="5">
        <v>2</v>
      </c>
      <c r="B11" s="5" t="s">
        <v>5</v>
      </c>
      <c r="C11" s="5" t="s">
        <v>21</v>
      </c>
      <c r="D11" s="5">
        <v>6</v>
      </c>
      <c r="E11" s="2">
        <v>2</v>
      </c>
      <c r="F11" s="5"/>
      <c r="G11" s="2"/>
    </row>
    <row r="12" spans="1:9" x14ac:dyDescent="0.25">
      <c r="A12" s="5">
        <v>3</v>
      </c>
      <c r="B12" s="5" t="s">
        <v>5</v>
      </c>
      <c r="C12" s="5" t="s">
        <v>8</v>
      </c>
      <c r="D12" s="5">
        <v>2</v>
      </c>
      <c r="E12" s="2">
        <v>1</v>
      </c>
      <c r="F12" s="5">
        <v>1</v>
      </c>
      <c r="G12" s="2"/>
    </row>
    <row r="13" spans="1:9" x14ac:dyDescent="0.25">
      <c r="A13" s="5">
        <v>4</v>
      </c>
      <c r="B13" s="5" t="s">
        <v>5</v>
      </c>
      <c r="C13" s="5" t="s">
        <v>34</v>
      </c>
      <c r="D13" s="5"/>
      <c r="E13" s="2"/>
      <c r="F13" s="5"/>
      <c r="G13" s="2"/>
    </row>
    <row r="14" spans="1:9" x14ac:dyDescent="0.25">
      <c r="A14" s="5">
        <v>5</v>
      </c>
      <c r="B14" s="5" t="s">
        <v>5</v>
      </c>
      <c r="C14" s="5" t="s">
        <v>9</v>
      </c>
      <c r="D14" s="5"/>
      <c r="E14" s="2"/>
      <c r="F14" s="5"/>
      <c r="G14" s="2"/>
    </row>
    <row r="15" spans="1:9" x14ac:dyDescent="0.25">
      <c r="A15" s="5">
        <v>6</v>
      </c>
      <c r="B15" s="5" t="s">
        <v>5</v>
      </c>
      <c r="C15" s="5" t="s">
        <v>22</v>
      </c>
      <c r="D15" s="5"/>
      <c r="E15" s="2"/>
      <c r="F15" s="5"/>
      <c r="G15" s="2"/>
    </row>
    <row r="16" spans="1:9" x14ac:dyDescent="0.25">
      <c r="A16" s="5">
        <v>7</v>
      </c>
      <c r="B16" s="5" t="s">
        <v>5</v>
      </c>
      <c r="C16" s="5" t="s">
        <v>31</v>
      </c>
      <c r="D16" s="5">
        <v>3</v>
      </c>
      <c r="E16" s="2">
        <v>0</v>
      </c>
      <c r="F16" s="5"/>
      <c r="G16" s="2"/>
    </row>
    <row r="17" spans="1:7" x14ac:dyDescent="0.25">
      <c r="A17" s="5">
        <v>8</v>
      </c>
      <c r="B17" s="5" t="s">
        <v>5</v>
      </c>
      <c r="C17" s="5" t="s">
        <v>23</v>
      </c>
      <c r="D17" s="5"/>
      <c r="E17" s="2"/>
      <c r="F17" s="5"/>
      <c r="G17" s="2"/>
    </row>
    <row r="18" spans="1:7" x14ac:dyDescent="0.25">
      <c r="A18" s="5">
        <v>9</v>
      </c>
      <c r="B18" s="5" t="s">
        <v>5</v>
      </c>
      <c r="C18" s="5" t="s">
        <v>24</v>
      </c>
      <c r="D18" s="5">
        <v>6</v>
      </c>
      <c r="E18" s="2">
        <v>0</v>
      </c>
      <c r="F18" s="5"/>
      <c r="G18" s="2"/>
    </row>
    <row r="19" spans="1:7" x14ac:dyDescent="0.25">
      <c r="A19" s="5">
        <v>10</v>
      </c>
      <c r="B19" s="5" t="s">
        <v>5</v>
      </c>
      <c r="C19" s="5" t="s">
        <v>30</v>
      </c>
      <c r="D19" s="5">
        <v>3</v>
      </c>
      <c r="E19" s="2">
        <v>1</v>
      </c>
      <c r="F19" s="5"/>
      <c r="G19" s="2"/>
    </row>
    <row r="20" spans="1:7" x14ac:dyDescent="0.25">
      <c r="A20" s="5">
        <v>11</v>
      </c>
      <c r="B20" s="5" t="s">
        <v>5</v>
      </c>
      <c r="C20" s="5" t="s">
        <v>11</v>
      </c>
      <c r="D20" s="5">
        <v>1</v>
      </c>
      <c r="E20" s="2">
        <v>0</v>
      </c>
      <c r="F20" s="5"/>
      <c r="G20" s="2"/>
    </row>
    <row r="21" spans="1:7" x14ac:dyDescent="0.25">
      <c r="A21" s="5">
        <v>12</v>
      </c>
      <c r="B21" s="5" t="s">
        <v>5</v>
      </c>
      <c r="C21" s="5" t="s">
        <v>25</v>
      </c>
      <c r="D21" s="5">
        <v>3</v>
      </c>
      <c r="E21" s="2">
        <v>0</v>
      </c>
      <c r="F21" s="5"/>
      <c r="G21" s="2"/>
    </row>
    <row r="22" spans="1:7" x14ac:dyDescent="0.25">
      <c r="A22" s="5">
        <v>13</v>
      </c>
      <c r="B22" s="5" t="s">
        <v>5</v>
      </c>
      <c r="C22" s="5" t="s">
        <v>13</v>
      </c>
      <c r="D22" s="5">
        <v>3</v>
      </c>
      <c r="E22" s="2">
        <v>1</v>
      </c>
      <c r="F22" s="5"/>
      <c r="G22" s="2"/>
    </row>
    <row r="23" spans="1:7" x14ac:dyDescent="0.25">
      <c r="A23" s="5">
        <v>14</v>
      </c>
      <c r="B23" s="5" t="s">
        <v>5</v>
      </c>
      <c r="C23" s="5" t="s">
        <v>14</v>
      </c>
      <c r="D23" s="5">
        <v>2</v>
      </c>
      <c r="E23" s="2">
        <v>1</v>
      </c>
      <c r="F23" s="5">
        <v>1</v>
      </c>
      <c r="G23" s="2"/>
    </row>
    <row r="24" spans="1:7" x14ac:dyDescent="0.25">
      <c r="D24">
        <f>SUM(D10:D23)</f>
        <v>32</v>
      </c>
      <c r="E24">
        <f>SUM(E10:E23)</f>
        <v>8</v>
      </c>
      <c r="F24">
        <f>SUM(F10:F23)</f>
        <v>2</v>
      </c>
    </row>
    <row r="42" spans="1:6" x14ac:dyDescent="0.25">
      <c r="C42" t="s">
        <v>237</v>
      </c>
    </row>
    <row r="45" spans="1:6" x14ac:dyDescent="0.25">
      <c r="A45" s="4" t="s">
        <v>0</v>
      </c>
      <c r="B45" s="4" t="s">
        <v>42</v>
      </c>
      <c r="C45" s="4" t="s">
        <v>28</v>
      </c>
      <c r="D45" s="4" t="s">
        <v>18</v>
      </c>
      <c r="E45" s="4" t="s">
        <v>52</v>
      </c>
      <c r="F45" s="4" t="s">
        <v>53</v>
      </c>
    </row>
    <row r="46" spans="1:6" ht="48.75" customHeight="1" x14ac:dyDescent="0.25">
      <c r="A46" s="2">
        <v>1</v>
      </c>
      <c r="B46" s="13"/>
      <c r="C46" s="2"/>
      <c r="D46" s="2"/>
      <c r="E46" s="2"/>
      <c r="F46" s="4"/>
    </row>
  </sheetData>
  <mergeCells count="4">
    <mergeCell ref="A8:A9"/>
    <mergeCell ref="B8:B9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G49"/>
  <sheetViews>
    <sheetView workbookViewId="0">
      <selection activeCell="D10" sqref="D10:E23"/>
    </sheetView>
  </sheetViews>
  <sheetFormatPr defaultRowHeight="15" x14ac:dyDescent="0.25"/>
  <cols>
    <col min="1" max="1" width="4.85546875" customWidth="1"/>
    <col min="2" max="2" width="26.28515625" customWidth="1"/>
    <col min="3" max="3" width="21.140625" customWidth="1"/>
    <col min="4" max="4" width="26.28515625" customWidth="1"/>
    <col min="7" max="7" width="4.85546875" customWidth="1"/>
    <col min="8" max="8" width="32.5703125" customWidth="1"/>
    <col min="9" max="9" width="27.140625" customWidth="1"/>
    <col min="14" max="14" width="16.7109375" customWidth="1"/>
    <col min="15" max="15" width="12.5703125" customWidth="1"/>
  </cols>
  <sheetData>
    <row r="4" spans="1:7" x14ac:dyDescent="0.25">
      <c r="B4" s="6" t="s">
        <v>805</v>
      </c>
    </row>
    <row r="5" spans="1:7" x14ac:dyDescent="0.25">
      <c r="B5" s="6"/>
    </row>
    <row r="6" spans="1:7" x14ac:dyDescent="0.25">
      <c r="G6" s="7"/>
    </row>
    <row r="7" spans="1:7" x14ac:dyDescent="0.25">
      <c r="G7" s="8"/>
    </row>
    <row r="8" spans="1:7" x14ac:dyDescent="0.25">
      <c r="A8" s="275" t="s">
        <v>0</v>
      </c>
      <c r="B8" s="276" t="s">
        <v>1</v>
      </c>
      <c r="C8" s="4" t="s">
        <v>2</v>
      </c>
      <c r="D8" s="251" t="s">
        <v>77</v>
      </c>
      <c r="E8" s="269"/>
    </row>
    <row r="9" spans="1:7" x14ac:dyDescent="0.25">
      <c r="A9" s="259"/>
      <c r="B9" s="277"/>
      <c r="C9" s="4" t="s">
        <v>3</v>
      </c>
      <c r="D9" s="4" t="s">
        <v>4</v>
      </c>
      <c r="E9" s="2" t="s">
        <v>72</v>
      </c>
    </row>
    <row r="10" spans="1:7" x14ac:dyDescent="0.25">
      <c r="A10" s="5">
        <v>1</v>
      </c>
      <c r="B10" s="5" t="s">
        <v>5</v>
      </c>
      <c r="C10" s="5" t="s">
        <v>6</v>
      </c>
      <c r="D10" s="5"/>
      <c r="E10" s="2"/>
    </row>
    <row r="11" spans="1:7" x14ac:dyDescent="0.25">
      <c r="A11" s="5">
        <v>2</v>
      </c>
      <c r="B11" s="5" t="s">
        <v>5</v>
      </c>
      <c r="C11" s="5" t="s">
        <v>21</v>
      </c>
      <c r="D11" s="5"/>
      <c r="E11" s="2"/>
    </row>
    <row r="12" spans="1:7" x14ac:dyDescent="0.25">
      <c r="A12" s="5">
        <v>3</v>
      </c>
      <c r="B12" s="5" t="s">
        <v>5</v>
      </c>
      <c r="C12" s="5" t="s">
        <v>8</v>
      </c>
      <c r="D12" s="5"/>
      <c r="E12" s="2"/>
    </row>
    <row r="13" spans="1:7" x14ac:dyDescent="0.25">
      <c r="A13" s="5">
        <v>4</v>
      </c>
      <c r="B13" s="5" t="s">
        <v>5</v>
      </c>
      <c r="C13" s="5" t="s">
        <v>34</v>
      </c>
      <c r="D13" s="5"/>
      <c r="E13" s="2"/>
    </row>
    <row r="14" spans="1:7" x14ac:dyDescent="0.25">
      <c r="A14" s="5">
        <v>5</v>
      </c>
      <c r="B14" s="5" t="s">
        <v>5</v>
      </c>
      <c r="C14" s="5" t="s">
        <v>9</v>
      </c>
      <c r="D14" s="5"/>
      <c r="E14" s="2"/>
    </row>
    <row r="15" spans="1:7" x14ac:dyDescent="0.25">
      <c r="A15" s="5">
        <v>6</v>
      </c>
      <c r="B15" s="5" t="s">
        <v>5</v>
      </c>
      <c r="C15" s="5" t="s">
        <v>22</v>
      </c>
      <c r="D15" s="5"/>
      <c r="E15" s="2"/>
    </row>
    <row r="16" spans="1:7" x14ac:dyDescent="0.25">
      <c r="A16" s="5">
        <v>7</v>
      </c>
      <c r="B16" s="5" t="s">
        <v>5</v>
      </c>
      <c r="C16" s="5" t="s">
        <v>31</v>
      </c>
      <c r="D16" s="215">
        <v>3</v>
      </c>
      <c r="E16" s="84">
        <v>1</v>
      </c>
    </row>
    <row r="17" spans="1:5" x14ac:dyDescent="0.25">
      <c r="A17" s="5">
        <v>8</v>
      </c>
      <c r="B17" s="5" t="s">
        <v>5</v>
      </c>
      <c r="C17" s="5" t="s">
        <v>23</v>
      </c>
      <c r="D17" s="215"/>
      <c r="E17" s="84"/>
    </row>
    <row r="18" spans="1:5" x14ac:dyDescent="0.25">
      <c r="A18" s="5">
        <v>9</v>
      </c>
      <c r="B18" s="5" t="s">
        <v>5</v>
      </c>
      <c r="C18" s="5" t="s">
        <v>24</v>
      </c>
      <c r="D18" s="215"/>
      <c r="E18" s="84"/>
    </row>
    <row r="19" spans="1:5" x14ac:dyDescent="0.25">
      <c r="A19" s="5">
        <v>10</v>
      </c>
      <c r="B19" s="5" t="s">
        <v>5</v>
      </c>
      <c r="C19" s="5" t="s">
        <v>30</v>
      </c>
      <c r="D19" s="215">
        <v>3</v>
      </c>
      <c r="E19" s="84">
        <v>3</v>
      </c>
    </row>
    <row r="20" spans="1:5" x14ac:dyDescent="0.25">
      <c r="A20" s="5">
        <v>11</v>
      </c>
      <c r="B20" s="5" t="s">
        <v>5</v>
      </c>
      <c r="C20" s="5" t="s">
        <v>11</v>
      </c>
      <c r="D20" s="5"/>
      <c r="E20" s="2"/>
    </row>
    <row r="21" spans="1:5" x14ac:dyDescent="0.25">
      <c r="A21" s="5">
        <v>12</v>
      </c>
      <c r="B21" s="5" t="s">
        <v>5</v>
      </c>
      <c r="C21" s="5" t="s">
        <v>25</v>
      </c>
      <c r="D21" s="5"/>
      <c r="E21" s="2"/>
    </row>
    <row r="22" spans="1:5" x14ac:dyDescent="0.25">
      <c r="A22" s="5">
        <v>13</v>
      </c>
      <c r="B22" s="5" t="s">
        <v>5</v>
      </c>
      <c r="C22" s="5" t="s">
        <v>13</v>
      </c>
      <c r="D22" s="5"/>
      <c r="E22" s="2"/>
    </row>
    <row r="23" spans="1:5" x14ac:dyDescent="0.25">
      <c r="A23" s="5">
        <v>14</v>
      </c>
      <c r="B23" s="5" t="s">
        <v>5</v>
      </c>
      <c r="C23" s="5" t="s">
        <v>14</v>
      </c>
      <c r="D23" s="5"/>
      <c r="E23" s="2"/>
    </row>
    <row r="24" spans="1:5" x14ac:dyDescent="0.25">
      <c r="D24">
        <f>SUM(D10:D23)</f>
        <v>6</v>
      </c>
    </row>
    <row r="42" spans="1:6" x14ac:dyDescent="0.25">
      <c r="C42" t="s">
        <v>237</v>
      </c>
    </row>
    <row r="44" spans="1:6" ht="15.75" thickBot="1" x14ac:dyDescent="0.3"/>
    <row r="45" spans="1:6" ht="19.5" thickBot="1" x14ac:dyDescent="0.3">
      <c r="A45" s="210" t="s">
        <v>0</v>
      </c>
      <c r="B45" s="211" t="s">
        <v>806</v>
      </c>
      <c r="C45" s="211" t="s">
        <v>18</v>
      </c>
      <c r="D45" s="211" t="s">
        <v>28</v>
      </c>
      <c r="E45" s="211" t="s">
        <v>20</v>
      </c>
      <c r="F45" s="211" t="s">
        <v>19</v>
      </c>
    </row>
    <row r="46" spans="1:6" ht="48.75" customHeight="1" thickBot="1" x14ac:dyDescent="0.3">
      <c r="A46" s="212">
        <v>1</v>
      </c>
      <c r="B46" s="213" t="s">
        <v>807</v>
      </c>
      <c r="C46" s="214">
        <v>7</v>
      </c>
      <c r="D46" s="213" t="s">
        <v>30</v>
      </c>
      <c r="E46" s="213" t="s">
        <v>808</v>
      </c>
      <c r="F46" s="214">
        <v>2</v>
      </c>
    </row>
    <row r="47" spans="1:6" ht="16.5" thickBot="1" x14ac:dyDescent="0.3">
      <c r="A47" s="212">
        <v>2</v>
      </c>
      <c r="B47" s="213" t="s">
        <v>809</v>
      </c>
      <c r="C47" s="214">
        <v>8</v>
      </c>
      <c r="D47" s="213" t="s">
        <v>30</v>
      </c>
      <c r="E47" s="213" t="s">
        <v>810</v>
      </c>
      <c r="F47" s="214">
        <v>1</v>
      </c>
    </row>
    <row r="48" spans="1:6" ht="16.5" thickBot="1" x14ac:dyDescent="0.3">
      <c r="A48" s="212">
        <v>3</v>
      </c>
      <c r="B48" s="213" t="s">
        <v>811</v>
      </c>
      <c r="C48" s="214">
        <v>8</v>
      </c>
      <c r="D48" s="213" t="s">
        <v>10</v>
      </c>
      <c r="E48" s="213" t="s">
        <v>810</v>
      </c>
      <c r="F48" s="214">
        <v>1</v>
      </c>
    </row>
    <row r="49" spans="1:6" ht="16.5" thickBot="1" x14ac:dyDescent="0.3">
      <c r="A49" s="212">
        <v>4</v>
      </c>
      <c r="B49" s="213" t="s">
        <v>812</v>
      </c>
      <c r="C49" s="214">
        <v>8</v>
      </c>
      <c r="D49" s="213" t="s">
        <v>30</v>
      </c>
      <c r="E49" s="213" t="s">
        <v>813</v>
      </c>
      <c r="F49" s="214">
        <v>2</v>
      </c>
    </row>
  </sheetData>
  <mergeCells count="3">
    <mergeCell ref="A8:A9"/>
    <mergeCell ref="B8:B9"/>
    <mergeCell ref="D8:E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32"/>
  <sheetViews>
    <sheetView workbookViewId="0">
      <selection activeCell="H16" sqref="H16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316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171</v>
      </c>
      <c r="C7" s="5" t="s">
        <v>317</v>
      </c>
      <c r="D7" s="5">
        <v>3</v>
      </c>
    </row>
    <row r="8" spans="1:5" x14ac:dyDescent="0.25">
      <c r="A8" s="2"/>
      <c r="B8" s="5"/>
      <c r="C8" s="2"/>
      <c r="D8" s="2"/>
    </row>
    <row r="13" spans="1:5" x14ac:dyDescent="0.25">
      <c r="A13" s="275"/>
      <c r="B13" s="276"/>
      <c r="C13" s="4"/>
      <c r="D13" s="251"/>
      <c r="E13" s="269"/>
    </row>
    <row r="14" spans="1:5" x14ac:dyDescent="0.25">
      <c r="A14" s="259"/>
      <c r="B14" s="277"/>
      <c r="C14" s="4"/>
      <c r="D14" s="4"/>
      <c r="E14" s="2"/>
    </row>
    <row r="15" spans="1:5" x14ac:dyDescent="0.25">
      <c r="A15" s="5"/>
      <c r="B15" s="5"/>
      <c r="C15" s="5"/>
      <c r="D15" s="5"/>
      <c r="E15" s="2"/>
    </row>
    <row r="16" spans="1:5" x14ac:dyDescent="0.25">
      <c r="A16" s="5"/>
      <c r="B16" s="5"/>
      <c r="C16" s="5"/>
      <c r="D16" s="5"/>
      <c r="E16" s="2"/>
    </row>
    <row r="17" spans="1:5" x14ac:dyDescent="0.25">
      <c r="A17" s="5"/>
      <c r="B17" s="5"/>
      <c r="C17" s="5"/>
      <c r="D17" s="5"/>
      <c r="E17" s="2"/>
    </row>
    <row r="18" spans="1:5" x14ac:dyDescent="0.25">
      <c r="A18" s="5"/>
      <c r="B18" s="5"/>
      <c r="C18" s="5"/>
      <c r="D18" s="5"/>
      <c r="E18" s="2"/>
    </row>
    <row r="19" spans="1:5" x14ac:dyDescent="0.25">
      <c r="A19" s="5"/>
      <c r="B19" s="5"/>
      <c r="C19" s="5"/>
      <c r="D19" s="5"/>
      <c r="E19" s="2"/>
    </row>
    <row r="20" spans="1:5" x14ac:dyDescent="0.25">
      <c r="A20" s="5"/>
      <c r="B20" s="5"/>
      <c r="C20" s="5"/>
      <c r="D20" s="5"/>
      <c r="E20" s="2"/>
    </row>
    <row r="21" spans="1:5" x14ac:dyDescent="0.25">
      <c r="A21" s="5"/>
      <c r="B21" s="5"/>
      <c r="C21" s="5"/>
      <c r="D21" s="5"/>
      <c r="E21" s="2"/>
    </row>
    <row r="22" spans="1:5" x14ac:dyDescent="0.25">
      <c r="A22" s="5"/>
      <c r="B22" s="5"/>
      <c r="C22" s="5"/>
      <c r="D22" s="5"/>
      <c r="E22" s="2"/>
    </row>
    <row r="23" spans="1:5" x14ac:dyDescent="0.25">
      <c r="A23" s="5"/>
      <c r="B23" s="5"/>
      <c r="C23" s="5"/>
      <c r="D23" s="5"/>
      <c r="E23" s="2"/>
    </row>
    <row r="24" spans="1:5" x14ac:dyDescent="0.25">
      <c r="A24" s="5"/>
      <c r="B24" s="5"/>
      <c r="C24" s="5"/>
      <c r="D24" s="5"/>
      <c r="E24" s="2"/>
    </row>
    <row r="25" spans="1:5" x14ac:dyDescent="0.25">
      <c r="A25" s="5"/>
      <c r="B25" s="5"/>
      <c r="C25" s="5"/>
      <c r="D25" s="5"/>
      <c r="E25" s="2"/>
    </row>
    <row r="26" spans="1:5" x14ac:dyDescent="0.25">
      <c r="A26" s="5"/>
      <c r="B26" s="5"/>
      <c r="C26" s="5"/>
      <c r="D26" s="5"/>
      <c r="E26" s="2"/>
    </row>
    <row r="27" spans="1:5" x14ac:dyDescent="0.25">
      <c r="A27" s="5"/>
      <c r="B27" s="5"/>
      <c r="C27" s="2"/>
      <c r="D27" s="5"/>
      <c r="E27" s="2"/>
    </row>
    <row r="28" spans="1:5" x14ac:dyDescent="0.25">
      <c r="A28" s="5"/>
      <c r="B28" s="5"/>
      <c r="C28" s="5"/>
      <c r="D28" s="5"/>
      <c r="E28" s="2"/>
    </row>
    <row r="29" spans="1:5" x14ac:dyDescent="0.25">
      <c r="A29" s="5"/>
      <c r="B29" s="5"/>
      <c r="C29" s="2"/>
      <c r="D29" s="5"/>
      <c r="E29" s="2"/>
    </row>
    <row r="30" spans="1:5" x14ac:dyDescent="0.25">
      <c r="A30" s="5"/>
      <c r="B30" s="5"/>
      <c r="C30" s="5"/>
      <c r="D30" s="5"/>
      <c r="E30" s="2"/>
    </row>
    <row r="31" spans="1:5" x14ac:dyDescent="0.25">
      <c r="A31" s="5"/>
      <c r="B31" s="5"/>
      <c r="C31" s="2"/>
      <c r="D31" s="2"/>
      <c r="E31" s="2"/>
    </row>
    <row r="32" spans="1:5" x14ac:dyDescent="0.25">
      <c r="A32" s="5"/>
      <c r="B32" s="5"/>
      <c r="C32" s="2"/>
      <c r="D32" s="2"/>
      <c r="E32" s="2"/>
    </row>
  </sheetData>
  <mergeCells count="6">
    <mergeCell ref="A5:A6"/>
    <mergeCell ref="B5:B6"/>
    <mergeCell ref="C5:D5"/>
    <mergeCell ref="A13:A14"/>
    <mergeCell ref="B13:B14"/>
    <mergeCell ref="D13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111"/>
  <sheetViews>
    <sheetView topLeftCell="C4" workbookViewId="0">
      <selection activeCell="F15" sqref="F15"/>
    </sheetView>
  </sheetViews>
  <sheetFormatPr defaultRowHeight="15" x14ac:dyDescent="0.25"/>
  <cols>
    <col min="1" max="1" width="6.42578125" customWidth="1"/>
    <col min="2" max="2" width="35" customWidth="1"/>
    <col min="3" max="3" width="30.5703125" customWidth="1"/>
    <col min="4" max="4" width="15.7109375" customWidth="1"/>
  </cols>
  <sheetData>
    <row r="2" spans="1:5" x14ac:dyDescent="0.25">
      <c r="B2" t="s">
        <v>730</v>
      </c>
    </row>
    <row r="3" spans="1:5" ht="15.75" thickBot="1" x14ac:dyDescent="0.3"/>
    <row r="4" spans="1:5" x14ac:dyDescent="0.25">
      <c r="A4" s="271" t="s">
        <v>0</v>
      </c>
      <c r="B4" s="271" t="s">
        <v>27</v>
      </c>
      <c r="C4" s="271" t="s">
        <v>28</v>
      </c>
      <c r="D4" s="273" t="s">
        <v>29</v>
      </c>
      <c r="E4" s="9"/>
    </row>
    <row r="5" spans="1:5" ht="15.75" thickBot="1" x14ac:dyDescent="0.3">
      <c r="A5" s="272"/>
      <c r="B5" s="272"/>
      <c r="C5" s="272"/>
      <c r="D5" s="274"/>
      <c r="E5" s="9" t="s">
        <v>73</v>
      </c>
    </row>
    <row r="6" spans="1:5" x14ac:dyDescent="0.25">
      <c r="A6" s="181">
        <v>1</v>
      </c>
      <c r="B6" s="151" t="s">
        <v>5</v>
      </c>
      <c r="C6" s="151" t="s">
        <v>6</v>
      </c>
      <c r="D6" s="182">
        <v>8</v>
      </c>
      <c r="E6" s="9">
        <v>6</v>
      </c>
    </row>
    <row r="7" spans="1:5" ht="15.75" customHeight="1" x14ac:dyDescent="0.25">
      <c r="A7" s="9">
        <v>2</v>
      </c>
      <c r="B7" s="178" t="s">
        <v>5</v>
      </c>
      <c r="C7" s="178" t="s">
        <v>7</v>
      </c>
      <c r="D7" s="183">
        <v>20</v>
      </c>
      <c r="E7" s="9">
        <v>18</v>
      </c>
    </row>
    <row r="8" spans="1:5" x14ac:dyDescent="0.25">
      <c r="A8" s="9">
        <v>3</v>
      </c>
      <c r="B8" s="178" t="s">
        <v>5</v>
      </c>
      <c r="C8" s="178" t="s">
        <v>8</v>
      </c>
      <c r="D8" s="183"/>
      <c r="E8" s="9"/>
    </row>
    <row r="9" spans="1:5" x14ac:dyDescent="0.25">
      <c r="A9" s="181">
        <v>4</v>
      </c>
      <c r="B9" s="178" t="s">
        <v>5</v>
      </c>
      <c r="C9" s="178" t="s">
        <v>47</v>
      </c>
      <c r="D9" s="183"/>
      <c r="E9" s="9"/>
    </row>
    <row r="10" spans="1:5" x14ac:dyDescent="0.25">
      <c r="A10" s="181">
        <v>5</v>
      </c>
      <c r="B10" s="178" t="s">
        <v>5</v>
      </c>
      <c r="C10" s="9" t="s">
        <v>9</v>
      </c>
      <c r="D10" s="182"/>
      <c r="E10" s="9"/>
    </row>
    <row r="11" spans="1:5" x14ac:dyDescent="0.25">
      <c r="A11" s="9">
        <v>6</v>
      </c>
      <c r="B11" s="178" t="s">
        <v>5</v>
      </c>
      <c r="C11" s="9" t="s">
        <v>22</v>
      </c>
      <c r="D11" s="182"/>
      <c r="E11" s="9"/>
    </row>
    <row r="12" spans="1:5" ht="15.75" customHeight="1" x14ac:dyDescent="0.25">
      <c r="A12" s="9">
        <v>7</v>
      </c>
      <c r="B12" s="178" t="s">
        <v>5</v>
      </c>
      <c r="C12" s="9" t="s">
        <v>10</v>
      </c>
      <c r="D12" s="183"/>
      <c r="E12" s="9"/>
    </row>
    <row r="13" spans="1:5" ht="15" customHeight="1" x14ac:dyDescent="0.25">
      <c r="A13" s="181">
        <v>8</v>
      </c>
      <c r="B13" s="178" t="s">
        <v>5</v>
      </c>
      <c r="C13" s="9" t="s">
        <v>23</v>
      </c>
      <c r="D13" s="182">
        <v>44</v>
      </c>
      <c r="E13" s="9">
        <v>44</v>
      </c>
    </row>
    <row r="14" spans="1:5" ht="13.5" customHeight="1" x14ac:dyDescent="0.25">
      <c r="A14" s="181">
        <v>9</v>
      </c>
      <c r="B14" s="178" t="s">
        <v>5</v>
      </c>
      <c r="C14" s="9" t="s">
        <v>24</v>
      </c>
      <c r="D14" s="182"/>
      <c r="E14" s="9"/>
    </row>
    <row r="15" spans="1:5" ht="13.5" customHeight="1" x14ac:dyDescent="0.25">
      <c r="A15" s="9">
        <v>10</v>
      </c>
      <c r="B15" s="184" t="s">
        <v>5</v>
      </c>
      <c r="C15" s="151" t="s">
        <v>30</v>
      </c>
      <c r="D15" s="182"/>
      <c r="E15" s="9"/>
    </row>
    <row r="16" spans="1:5" ht="13.5" customHeight="1" x14ac:dyDescent="0.25">
      <c r="A16" s="9">
        <v>11</v>
      </c>
      <c r="B16" s="184" t="s">
        <v>5</v>
      </c>
      <c r="C16" s="151" t="s">
        <v>11</v>
      </c>
      <c r="D16" s="182">
        <v>16</v>
      </c>
      <c r="E16" s="9">
        <v>16</v>
      </c>
    </row>
    <row r="17" spans="1:6" ht="15.75" customHeight="1" x14ac:dyDescent="0.25">
      <c r="A17" s="181">
        <v>12</v>
      </c>
      <c r="B17" s="178" t="s">
        <v>5</v>
      </c>
      <c r="C17" s="178" t="s">
        <v>708</v>
      </c>
      <c r="D17" s="183"/>
      <c r="E17" s="9"/>
    </row>
    <row r="18" spans="1:6" ht="15" customHeight="1" x14ac:dyDescent="0.25">
      <c r="A18" s="181">
        <v>13</v>
      </c>
      <c r="B18" s="178" t="s">
        <v>5</v>
      </c>
      <c r="C18" s="9" t="s">
        <v>13</v>
      </c>
      <c r="D18" s="182"/>
      <c r="E18" s="9"/>
    </row>
    <row r="19" spans="1:6" ht="11.25" customHeight="1" x14ac:dyDescent="0.25">
      <c r="A19" s="9">
        <v>14</v>
      </c>
      <c r="B19" s="178" t="s">
        <v>5</v>
      </c>
      <c r="C19" s="9" t="s">
        <v>14</v>
      </c>
      <c r="D19" s="182"/>
      <c r="E19" s="9"/>
    </row>
    <row r="20" spans="1:6" ht="16.5" customHeight="1" x14ac:dyDescent="0.25">
      <c r="A20" s="170"/>
      <c r="B20" s="170"/>
      <c r="C20" s="170"/>
      <c r="D20" s="170">
        <f>SUM(D6:D19)</f>
        <v>88</v>
      </c>
      <c r="E20" s="170">
        <f>SUM(E6:E19)</f>
        <v>84</v>
      </c>
    </row>
    <row r="21" spans="1:6" ht="15.75" customHeight="1" x14ac:dyDescent="0.25"/>
    <row r="22" spans="1:6" ht="19.5" customHeight="1" x14ac:dyDescent="0.25"/>
    <row r="23" spans="1:6" ht="29.25" customHeight="1" x14ac:dyDescent="0.25">
      <c r="C23" t="s">
        <v>237</v>
      </c>
    </row>
    <row r="24" spans="1:6" ht="27" customHeight="1" x14ac:dyDescent="0.25">
      <c r="A24" s="197" t="s">
        <v>0</v>
      </c>
      <c r="B24" s="198" t="s">
        <v>731</v>
      </c>
      <c r="C24" s="198" t="s">
        <v>732</v>
      </c>
      <c r="D24" s="198" t="s">
        <v>18</v>
      </c>
      <c r="E24" s="198" t="s">
        <v>48</v>
      </c>
      <c r="F24" s="199" t="s">
        <v>119</v>
      </c>
    </row>
    <row r="25" spans="1:6" ht="15.75" x14ac:dyDescent="0.25">
      <c r="A25" s="84">
        <v>1</v>
      </c>
      <c r="B25" s="200" t="s">
        <v>733</v>
      </c>
      <c r="C25" s="201" t="s">
        <v>6</v>
      </c>
      <c r="D25" s="202">
        <v>3</v>
      </c>
      <c r="E25" s="203">
        <v>3</v>
      </c>
      <c r="F25" s="202">
        <v>80</v>
      </c>
    </row>
    <row r="26" spans="1:6" ht="15.75" x14ac:dyDescent="0.25">
      <c r="A26" s="84">
        <v>2</v>
      </c>
      <c r="B26" s="204" t="s">
        <v>734</v>
      </c>
      <c r="C26" s="201" t="s">
        <v>6</v>
      </c>
      <c r="D26" s="205">
        <v>3</v>
      </c>
      <c r="E26" s="203">
        <v>3</v>
      </c>
      <c r="F26" s="205">
        <v>79</v>
      </c>
    </row>
    <row r="27" spans="1:6" ht="15.75" x14ac:dyDescent="0.25">
      <c r="A27" s="84">
        <v>3</v>
      </c>
      <c r="B27" s="204" t="s">
        <v>735</v>
      </c>
      <c r="C27" s="201" t="s">
        <v>6</v>
      </c>
      <c r="D27" s="205">
        <v>3</v>
      </c>
      <c r="E27" s="203">
        <v>3</v>
      </c>
      <c r="F27" s="205">
        <v>74</v>
      </c>
    </row>
    <row r="28" spans="1:6" ht="15.75" x14ac:dyDescent="0.25">
      <c r="A28" s="84">
        <v>4</v>
      </c>
      <c r="B28" s="204" t="s">
        <v>736</v>
      </c>
      <c r="C28" s="201" t="s">
        <v>6</v>
      </c>
      <c r="D28" s="206">
        <v>3</v>
      </c>
      <c r="E28" s="203">
        <v>3</v>
      </c>
      <c r="F28" s="205">
        <v>75</v>
      </c>
    </row>
    <row r="29" spans="1:6" ht="17.25" customHeight="1" x14ac:dyDescent="0.25">
      <c r="A29" s="84">
        <v>5</v>
      </c>
      <c r="B29" s="204" t="s">
        <v>737</v>
      </c>
      <c r="C29" s="201" t="s">
        <v>6</v>
      </c>
      <c r="D29" s="206">
        <v>3</v>
      </c>
      <c r="E29" s="203">
        <v>3</v>
      </c>
      <c r="F29" s="205">
        <v>78</v>
      </c>
    </row>
    <row r="30" spans="1:6" ht="16.149999999999999" customHeight="1" x14ac:dyDescent="0.25">
      <c r="A30" s="84">
        <v>6</v>
      </c>
      <c r="B30" s="204" t="s">
        <v>738</v>
      </c>
      <c r="C30" s="201" t="s">
        <v>6</v>
      </c>
      <c r="D30" s="206">
        <v>3</v>
      </c>
      <c r="E30" s="203">
        <v>3</v>
      </c>
      <c r="F30" s="205">
        <v>74</v>
      </c>
    </row>
    <row r="31" spans="1:6" ht="13.9" customHeight="1" x14ac:dyDescent="0.25">
      <c r="A31" s="84">
        <v>7</v>
      </c>
      <c r="B31" s="208" t="s">
        <v>739</v>
      </c>
      <c r="C31" s="13" t="s">
        <v>7</v>
      </c>
      <c r="D31" s="49">
        <v>11</v>
      </c>
      <c r="E31" s="49">
        <v>2</v>
      </c>
      <c r="F31" s="207">
        <v>117</v>
      </c>
    </row>
    <row r="32" spans="1:6" ht="15.6" customHeight="1" x14ac:dyDescent="0.25">
      <c r="A32" s="84">
        <v>8</v>
      </c>
      <c r="B32" s="208" t="s">
        <v>740</v>
      </c>
      <c r="C32" s="13" t="s">
        <v>7</v>
      </c>
      <c r="D32" s="49">
        <v>10</v>
      </c>
      <c r="E32" s="49">
        <v>1</v>
      </c>
      <c r="F32" s="207">
        <v>120</v>
      </c>
    </row>
    <row r="33" spans="1:6" ht="15.75" customHeight="1" x14ac:dyDescent="0.25">
      <c r="A33" s="84">
        <v>9</v>
      </c>
      <c r="B33" s="208" t="s">
        <v>741</v>
      </c>
      <c r="C33" s="13" t="s">
        <v>7</v>
      </c>
      <c r="D33" s="49">
        <v>9</v>
      </c>
      <c r="E33" s="49">
        <v>1</v>
      </c>
      <c r="F33" s="207">
        <v>96</v>
      </c>
    </row>
    <row r="34" spans="1:6" ht="16.5" customHeight="1" x14ac:dyDescent="0.25">
      <c r="A34" s="84">
        <v>10</v>
      </c>
      <c r="B34" s="208" t="s">
        <v>110</v>
      </c>
      <c r="C34" s="13" t="s">
        <v>7</v>
      </c>
      <c r="D34" s="49">
        <v>4</v>
      </c>
      <c r="E34" s="49">
        <v>1</v>
      </c>
      <c r="F34" s="207">
        <v>96</v>
      </c>
    </row>
    <row r="35" spans="1:6" ht="16.149999999999999" customHeight="1" x14ac:dyDescent="0.25">
      <c r="A35" s="84">
        <v>11</v>
      </c>
      <c r="B35" s="208" t="s">
        <v>199</v>
      </c>
      <c r="C35" s="13" t="s">
        <v>7</v>
      </c>
      <c r="D35" s="49">
        <v>1</v>
      </c>
      <c r="E35" s="49">
        <v>2</v>
      </c>
      <c r="F35" s="207">
        <v>92</v>
      </c>
    </row>
    <row r="36" spans="1:6" ht="16.149999999999999" customHeight="1" x14ac:dyDescent="0.25">
      <c r="A36" s="84">
        <v>12</v>
      </c>
      <c r="B36" s="208" t="s">
        <v>742</v>
      </c>
      <c r="C36" s="13" t="s">
        <v>7</v>
      </c>
      <c r="D36" s="49">
        <v>9</v>
      </c>
      <c r="E36" s="49">
        <v>1</v>
      </c>
      <c r="F36" s="207">
        <v>120</v>
      </c>
    </row>
    <row r="37" spans="1:6" ht="16.5" customHeight="1" x14ac:dyDescent="0.25">
      <c r="A37" s="84">
        <v>13</v>
      </c>
      <c r="B37" s="208" t="s">
        <v>743</v>
      </c>
      <c r="C37" s="13" t="s">
        <v>7</v>
      </c>
      <c r="D37" s="49">
        <v>11</v>
      </c>
      <c r="E37" s="49">
        <v>1</v>
      </c>
      <c r="F37" s="207">
        <v>120</v>
      </c>
    </row>
    <row r="38" spans="1:6" ht="18" customHeight="1" x14ac:dyDescent="0.25">
      <c r="A38" s="84">
        <v>14</v>
      </c>
      <c r="B38" s="208" t="s">
        <v>744</v>
      </c>
      <c r="C38" s="13" t="s">
        <v>7</v>
      </c>
      <c r="D38" s="49">
        <v>9</v>
      </c>
      <c r="E38" s="49">
        <v>2</v>
      </c>
      <c r="F38" s="207">
        <v>117</v>
      </c>
    </row>
    <row r="39" spans="1:6" ht="15.75" x14ac:dyDescent="0.25">
      <c r="A39" s="84">
        <v>15</v>
      </c>
      <c r="B39" s="208" t="s">
        <v>745</v>
      </c>
      <c r="C39" s="13" t="s">
        <v>7</v>
      </c>
      <c r="D39" s="49">
        <v>9</v>
      </c>
      <c r="E39" s="49">
        <v>2</v>
      </c>
      <c r="F39" s="207">
        <v>112</v>
      </c>
    </row>
    <row r="40" spans="1:6" ht="15.75" x14ac:dyDescent="0.25">
      <c r="A40" s="84">
        <v>16</v>
      </c>
      <c r="B40" s="208" t="s">
        <v>746</v>
      </c>
      <c r="C40" s="13" t="s">
        <v>7</v>
      </c>
      <c r="D40" s="49">
        <v>9</v>
      </c>
      <c r="E40" s="49">
        <v>3</v>
      </c>
      <c r="F40" s="207">
        <v>98</v>
      </c>
    </row>
    <row r="41" spans="1:6" ht="15.75" x14ac:dyDescent="0.25">
      <c r="A41" s="84">
        <v>17</v>
      </c>
      <c r="B41" s="208" t="s">
        <v>747</v>
      </c>
      <c r="C41" s="13" t="s">
        <v>7</v>
      </c>
      <c r="D41" s="49">
        <v>11</v>
      </c>
      <c r="E41" s="49">
        <v>2</v>
      </c>
      <c r="F41" s="207">
        <v>107</v>
      </c>
    </row>
    <row r="42" spans="1:6" ht="15.75" x14ac:dyDescent="0.25">
      <c r="A42" s="84">
        <v>18</v>
      </c>
      <c r="B42" s="208" t="s">
        <v>145</v>
      </c>
      <c r="C42" s="13" t="s">
        <v>7</v>
      </c>
      <c r="D42" s="49">
        <v>4</v>
      </c>
      <c r="E42" s="49">
        <v>3</v>
      </c>
      <c r="F42" s="207">
        <v>72</v>
      </c>
    </row>
    <row r="43" spans="1:6" ht="15.75" x14ac:dyDescent="0.25">
      <c r="A43" s="84">
        <v>19</v>
      </c>
      <c r="B43" s="208" t="s">
        <v>748</v>
      </c>
      <c r="C43" s="13" t="s">
        <v>7</v>
      </c>
      <c r="D43" s="49">
        <v>10</v>
      </c>
      <c r="E43" s="49">
        <v>1</v>
      </c>
      <c r="F43" s="207">
        <v>120</v>
      </c>
    </row>
    <row r="44" spans="1:6" ht="15.75" x14ac:dyDescent="0.25">
      <c r="A44" s="84">
        <v>20</v>
      </c>
      <c r="B44" s="208" t="s">
        <v>146</v>
      </c>
      <c r="C44" s="13" t="s">
        <v>7</v>
      </c>
      <c r="D44" s="49">
        <v>4</v>
      </c>
      <c r="E44" s="49">
        <v>1</v>
      </c>
      <c r="F44" s="207">
        <v>96</v>
      </c>
    </row>
    <row r="45" spans="1:6" ht="15.75" x14ac:dyDescent="0.25">
      <c r="A45" s="84">
        <v>21</v>
      </c>
      <c r="B45" s="208" t="s">
        <v>749</v>
      </c>
      <c r="C45" s="13" t="s">
        <v>7</v>
      </c>
      <c r="D45" s="49">
        <v>8</v>
      </c>
      <c r="E45" s="49">
        <v>3</v>
      </c>
      <c r="F45" s="207">
        <v>86</v>
      </c>
    </row>
    <row r="46" spans="1:6" ht="15.75" x14ac:dyDescent="0.25">
      <c r="A46" s="84">
        <v>22</v>
      </c>
      <c r="B46" s="208" t="s">
        <v>261</v>
      </c>
      <c r="C46" s="13" t="s">
        <v>7</v>
      </c>
      <c r="D46" s="49">
        <v>10</v>
      </c>
      <c r="E46" s="49">
        <v>1</v>
      </c>
      <c r="F46" s="207">
        <v>120</v>
      </c>
    </row>
    <row r="47" spans="1:6" ht="15.75" x14ac:dyDescent="0.25">
      <c r="A47" s="84">
        <v>23</v>
      </c>
      <c r="B47" s="208" t="s">
        <v>750</v>
      </c>
      <c r="C47" s="13" t="s">
        <v>7</v>
      </c>
      <c r="D47" s="49">
        <v>10</v>
      </c>
      <c r="E47" s="49">
        <v>2</v>
      </c>
      <c r="F47" s="207">
        <v>117</v>
      </c>
    </row>
    <row r="48" spans="1:6" ht="15.75" x14ac:dyDescent="0.25">
      <c r="A48" s="84">
        <v>24</v>
      </c>
      <c r="B48" s="208" t="s">
        <v>751</v>
      </c>
      <c r="C48" s="13" t="s">
        <v>7</v>
      </c>
      <c r="D48" s="49">
        <v>10</v>
      </c>
      <c r="E48" s="49">
        <v>1</v>
      </c>
      <c r="F48" s="207">
        <v>120</v>
      </c>
    </row>
    <row r="49" spans="1:6" ht="15.75" x14ac:dyDescent="0.25">
      <c r="A49" s="84">
        <v>25</v>
      </c>
      <c r="B49" s="208" t="s">
        <v>752</v>
      </c>
      <c r="C49" s="13" t="s">
        <v>23</v>
      </c>
      <c r="D49" s="23">
        <v>2</v>
      </c>
      <c r="E49" s="49">
        <v>1</v>
      </c>
      <c r="F49" s="49">
        <v>96</v>
      </c>
    </row>
    <row r="50" spans="1:6" ht="15.75" x14ac:dyDescent="0.25">
      <c r="A50" s="84">
        <v>26</v>
      </c>
      <c r="B50" s="209" t="s">
        <v>753</v>
      </c>
      <c r="C50" s="13" t="s">
        <v>23</v>
      </c>
      <c r="D50" s="23">
        <v>2</v>
      </c>
      <c r="E50" s="49">
        <v>1</v>
      </c>
      <c r="F50" s="49">
        <v>96</v>
      </c>
    </row>
    <row r="51" spans="1:6" ht="15.75" x14ac:dyDescent="0.25">
      <c r="A51" s="84">
        <v>27</v>
      </c>
      <c r="B51" s="208" t="s">
        <v>754</v>
      </c>
      <c r="C51" s="13" t="s">
        <v>23</v>
      </c>
      <c r="D51" s="23">
        <v>2</v>
      </c>
      <c r="E51" s="49">
        <v>1</v>
      </c>
      <c r="F51" s="49">
        <v>96</v>
      </c>
    </row>
    <row r="52" spans="1:6" ht="15.75" x14ac:dyDescent="0.25">
      <c r="A52" s="84">
        <v>28</v>
      </c>
      <c r="B52" s="208" t="s">
        <v>755</v>
      </c>
      <c r="C52" s="13" t="s">
        <v>23</v>
      </c>
      <c r="D52" s="23">
        <v>3</v>
      </c>
      <c r="E52" s="49">
        <v>2</v>
      </c>
      <c r="F52" s="49">
        <v>92</v>
      </c>
    </row>
    <row r="53" spans="1:6" ht="15.75" x14ac:dyDescent="0.25">
      <c r="A53" s="84">
        <v>29</v>
      </c>
      <c r="B53" s="208" t="s">
        <v>756</v>
      </c>
      <c r="C53" s="13" t="s">
        <v>23</v>
      </c>
      <c r="D53" s="23">
        <v>3</v>
      </c>
      <c r="E53" s="49">
        <v>2</v>
      </c>
      <c r="F53" s="49">
        <v>87</v>
      </c>
    </row>
    <row r="54" spans="1:6" ht="15.75" x14ac:dyDescent="0.25">
      <c r="A54" s="84">
        <v>30</v>
      </c>
      <c r="B54" s="208" t="s">
        <v>757</v>
      </c>
      <c r="C54" s="13" t="s">
        <v>23</v>
      </c>
      <c r="D54" s="23">
        <v>3</v>
      </c>
      <c r="E54" s="49">
        <v>2</v>
      </c>
      <c r="F54" s="49">
        <v>92</v>
      </c>
    </row>
    <row r="55" spans="1:6" ht="15.75" x14ac:dyDescent="0.25">
      <c r="A55" s="84">
        <v>31</v>
      </c>
      <c r="B55" s="208" t="s">
        <v>758</v>
      </c>
      <c r="C55" s="13" t="s">
        <v>23</v>
      </c>
      <c r="D55" s="23">
        <v>3</v>
      </c>
      <c r="E55" s="49">
        <v>1</v>
      </c>
      <c r="F55" s="49">
        <v>96</v>
      </c>
    </row>
    <row r="56" spans="1:6" ht="15.75" x14ac:dyDescent="0.25">
      <c r="A56" s="84">
        <v>32</v>
      </c>
      <c r="B56" s="208" t="s">
        <v>759</v>
      </c>
      <c r="C56" s="13" t="s">
        <v>23</v>
      </c>
      <c r="D56" s="23">
        <v>3</v>
      </c>
      <c r="E56" s="49">
        <v>2</v>
      </c>
      <c r="F56" s="49">
        <v>87</v>
      </c>
    </row>
    <row r="57" spans="1:6" ht="15.75" x14ac:dyDescent="0.25">
      <c r="A57" s="84">
        <v>33</v>
      </c>
      <c r="B57" s="208" t="s">
        <v>760</v>
      </c>
      <c r="C57" s="13" t="s">
        <v>23</v>
      </c>
      <c r="D57" s="23">
        <v>3</v>
      </c>
      <c r="E57" s="49">
        <v>1</v>
      </c>
      <c r="F57" s="49">
        <v>96</v>
      </c>
    </row>
    <row r="58" spans="1:6" ht="15.75" x14ac:dyDescent="0.25">
      <c r="A58" s="84">
        <v>34</v>
      </c>
      <c r="B58" s="208" t="s">
        <v>761</v>
      </c>
      <c r="C58" s="13" t="s">
        <v>23</v>
      </c>
      <c r="D58" s="23">
        <v>3</v>
      </c>
      <c r="E58" s="49">
        <v>1</v>
      </c>
      <c r="F58" s="49">
        <v>96</v>
      </c>
    </row>
    <row r="59" spans="1:6" ht="15.75" x14ac:dyDescent="0.25">
      <c r="A59" s="84">
        <v>35</v>
      </c>
      <c r="B59" s="208" t="s">
        <v>762</v>
      </c>
      <c r="C59" s="13" t="s">
        <v>23</v>
      </c>
      <c r="D59" s="23">
        <v>3</v>
      </c>
      <c r="E59" s="49">
        <v>2</v>
      </c>
      <c r="F59" s="49">
        <v>87</v>
      </c>
    </row>
    <row r="60" spans="1:6" ht="15.75" x14ac:dyDescent="0.25">
      <c r="A60" s="84">
        <v>36</v>
      </c>
      <c r="B60" s="208" t="s">
        <v>763</v>
      </c>
      <c r="C60" s="13" t="s">
        <v>23</v>
      </c>
      <c r="D60" s="23">
        <v>4</v>
      </c>
      <c r="E60" s="49">
        <v>1</v>
      </c>
      <c r="F60" s="49">
        <v>96</v>
      </c>
    </row>
    <row r="61" spans="1:6" ht="15.75" x14ac:dyDescent="0.25">
      <c r="A61" s="84">
        <v>37</v>
      </c>
      <c r="B61" s="208" t="s">
        <v>764</v>
      </c>
      <c r="C61" s="13" t="s">
        <v>23</v>
      </c>
      <c r="D61" s="23">
        <v>4</v>
      </c>
      <c r="E61" s="49">
        <v>1</v>
      </c>
      <c r="F61" s="49">
        <v>96</v>
      </c>
    </row>
    <row r="62" spans="1:6" ht="15.75" x14ac:dyDescent="0.25">
      <c r="A62" s="84">
        <v>38</v>
      </c>
      <c r="B62" s="208" t="s">
        <v>765</v>
      </c>
      <c r="C62" s="13" t="s">
        <v>23</v>
      </c>
      <c r="D62" s="23">
        <v>4</v>
      </c>
      <c r="E62" s="49">
        <v>2</v>
      </c>
      <c r="F62" s="49">
        <v>93</v>
      </c>
    </row>
    <row r="63" spans="1:6" ht="15.75" x14ac:dyDescent="0.25">
      <c r="A63" s="84">
        <v>39</v>
      </c>
      <c r="B63" s="208" t="s">
        <v>766</v>
      </c>
      <c r="C63" s="13" t="s">
        <v>23</v>
      </c>
      <c r="D63" s="23">
        <v>5</v>
      </c>
      <c r="E63" s="49">
        <v>1</v>
      </c>
      <c r="F63" s="49">
        <v>120</v>
      </c>
    </row>
    <row r="64" spans="1:6" ht="15.75" x14ac:dyDescent="0.25">
      <c r="A64" s="84">
        <v>40</v>
      </c>
      <c r="B64" s="208" t="s">
        <v>767</v>
      </c>
      <c r="C64" s="13" t="s">
        <v>23</v>
      </c>
      <c r="D64" s="23">
        <v>5</v>
      </c>
      <c r="E64" s="49">
        <v>2</v>
      </c>
      <c r="F64" s="49">
        <v>115</v>
      </c>
    </row>
    <row r="65" spans="1:6" ht="15.75" x14ac:dyDescent="0.25">
      <c r="A65" s="84">
        <v>41</v>
      </c>
      <c r="B65" s="208" t="s">
        <v>113</v>
      </c>
      <c r="C65" s="13" t="s">
        <v>23</v>
      </c>
      <c r="D65" s="23">
        <v>5</v>
      </c>
      <c r="E65" s="49">
        <v>1</v>
      </c>
      <c r="F65" s="49">
        <v>120</v>
      </c>
    </row>
    <row r="66" spans="1:6" ht="15.75" x14ac:dyDescent="0.25">
      <c r="A66" s="84">
        <v>42</v>
      </c>
      <c r="B66" s="208" t="s">
        <v>768</v>
      </c>
      <c r="C66" s="13" t="s">
        <v>23</v>
      </c>
      <c r="D66" s="23">
        <v>5</v>
      </c>
      <c r="E66" s="49">
        <v>2</v>
      </c>
      <c r="F66" s="49">
        <v>115</v>
      </c>
    </row>
    <row r="67" spans="1:6" ht="15.75" x14ac:dyDescent="0.25">
      <c r="A67" s="84">
        <v>43</v>
      </c>
      <c r="B67" s="208" t="s">
        <v>769</v>
      </c>
      <c r="C67" s="13" t="s">
        <v>23</v>
      </c>
      <c r="D67" s="23">
        <v>5</v>
      </c>
      <c r="E67" s="49">
        <v>2</v>
      </c>
      <c r="F67" s="49">
        <v>105</v>
      </c>
    </row>
    <row r="68" spans="1:6" ht="15.75" x14ac:dyDescent="0.25">
      <c r="A68" s="84">
        <v>44</v>
      </c>
      <c r="B68" s="208" t="str">
        <f>[1]Лист1!$D$68</f>
        <v>Қуатбекқызы Айша</v>
      </c>
      <c r="C68" s="13" t="s">
        <v>23</v>
      </c>
      <c r="D68" s="23">
        <v>5</v>
      </c>
      <c r="E68" s="49">
        <v>1</v>
      </c>
      <c r="F68" s="49">
        <v>120</v>
      </c>
    </row>
    <row r="69" spans="1:6" ht="15.75" x14ac:dyDescent="0.25">
      <c r="A69" s="84">
        <v>45</v>
      </c>
      <c r="B69" s="208" t="s">
        <v>770</v>
      </c>
      <c r="C69" s="13" t="s">
        <v>23</v>
      </c>
      <c r="D69" s="23">
        <v>6</v>
      </c>
      <c r="E69" s="49">
        <v>1</v>
      </c>
      <c r="F69" s="49">
        <v>120</v>
      </c>
    </row>
    <row r="70" spans="1:6" ht="15.75" x14ac:dyDescent="0.25">
      <c r="A70" s="84">
        <v>46</v>
      </c>
      <c r="B70" s="208" t="s">
        <v>771</v>
      </c>
      <c r="C70" s="13" t="s">
        <v>23</v>
      </c>
      <c r="D70" s="23">
        <v>6</v>
      </c>
      <c r="E70" s="49">
        <v>1</v>
      </c>
      <c r="F70" s="49">
        <v>120</v>
      </c>
    </row>
    <row r="71" spans="1:6" ht="15.75" x14ac:dyDescent="0.25">
      <c r="A71" s="84">
        <v>47</v>
      </c>
      <c r="B71" s="208" t="s">
        <v>772</v>
      </c>
      <c r="C71" s="13" t="s">
        <v>23</v>
      </c>
      <c r="D71" s="23">
        <v>6</v>
      </c>
      <c r="E71" s="49">
        <v>2</v>
      </c>
      <c r="F71" s="49">
        <v>116</v>
      </c>
    </row>
    <row r="72" spans="1:6" ht="15.75" x14ac:dyDescent="0.25">
      <c r="A72" s="84">
        <v>48</v>
      </c>
      <c r="B72" s="208" t="s">
        <v>773</v>
      </c>
      <c r="C72" s="13" t="s">
        <v>23</v>
      </c>
      <c r="D72" s="23">
        <v>7</v>
      </c>
      <c r="E72" s="49">
        <v>2</v>
      </c>
      <c r="F72" s="49">
        <v>117</v>
      </c>
    </row>
    <row r="73" spans="1:6" ht="15.75" x14ac:dyDescent="0.25">
      <c r="A73" s="84">
        <v>49</v>
      </c>
      <c r="B73" s="208" t="s">
        <v>774</v>
      </c>
      <c r="C73" s="13" t="s">
        <v>23</v>
      </c>
      <c r="D73" s="23">
        <v>7</v>
      </c>
      <c r="E73" s="49">
        <v>1</v>
      </c>
      <c r="F73" s="49">
        <v>120</v>
      </c>
    </row>
    <row r="74" spans="1:6" ht="15.75" x14ac:dyDescent="0.25">
      <c r="A74" s="84">
        <v>50</v>
      </c>
      <c r="B74" s="208" t="s">
        <v>775</v>
      </c>
      <c r="C74" s="13" t="s">
        <v>23</v>
      </c>
      <c r="D74" s="23">
        <v>7</v>
      </c>
      <c r="E74" s="49">
        <v>1</v>
      </c>
      <c r="F74" s="49">
        <v>120</v>
      </c>
    </row>
    <row r="75" spans="1:6" ht="15.75" x14ac:dyDescent="0.25">
      <c r="A75" s="84">
        <v>51</v>
      </c>
      <c r="B75" s="208" t="s">
        <v>776</v>
      </c>
      <c r="C75" s="13" t="s">
        <v>23</v>
      </c>
      <c r="D75" s="23">
        <v>8</v>
      </c>
      <c r="E75" s="49">
        <v>1</v>
      </c>
      <c r="F75" s="49">
        <v>120</v>
      </c>
    </row>
    <row r="76" spans="1:6" ht="15.75" x14ac:dyDescent="0.25">
      <c r="A76" s="84">
        <v>52</v>
      </c>
      <c r="B76" s="208" t="s">
        <v>777</v>
      </c>
      <c r="C76" s="13" t="s">
        <v>23</v>
      </c>
      <c r="D76" s="23">
        <v>8</v>
      </c>
      <c r="E76" s="49">
        <v>1</v>
      </c>
      <c r="F76" s="49">
        <v>120</v>
      </c>
    </row>
    <row r="77" spans="1:6" ht="15.75" x14ac:dyDescent="0.25">
      <c r="A77" s="84">
        <v>53</v>
      </c>
      <c r="B77" s="208" t="s">
        <v>778</v>
      </c>
      <c r="C77" s="13" t="s">
        <v>23</v>
      </c>
      <c r="D77" s="23">
        <v>8</v>
      </c>
      <c r="E77" s="49">
        <v>1</v>
      </c>
      <c r="F77" s="49">
        <v>120</v>
      </c>
    </row>
    <row r="78" spans="1:6" ht="15.75" x14ac:dyDescent="0.25">
      <c r="A78" s="84">
        <v>54</v>
      </c>
      <c r="B78" s="208" t="s">
        <v>779</v>
      </c>
      <c r="C78" s="13" t="s">
        <v>23</v>
      </c>
      <c r="D78" s="23">
        <v>8</v>
      </c>
      <c r="E78" s="49">
        <v>1</v>
      </c>
      <c r="F78" s="49">
        <v>120</v>
      </c>
    </row>
    <row r="79" spans="1:6" ht="15.75" x14ac:dyDescent="0.25">
      <c r="A79" s="84">
        <v>55</v>
      </c>
      <c r="B79" s="208" t="s">
        <v>780</v>
      </c>
      <c r="C79" s="13" t="s">
        <v>23</v>
      </c>
      <c r="D79" s="23">
        <v>9</v>
      </c>
      <c r="E79" s="49">
        <v>1</v>
      </c>
      <c r="F79" s="49">
        <v>120</v>
      </c>
    </row>
    <row r="80" spans="1:6" ht="15.75" x14ac:dyDescent="0.25">
      <c r="A80" s="84">
        <v>56</v>
      </c>
      <c r="B80" s="208" t="s">
        <v>781</v>
      </c>
      <c r="C80" s="13" t="s">
        <v>23</v>
      </c>
      <c r="D80" s="23">
        <v>9</v>
      </c>
      <c r="E80" s="49">
        <v>2</v>
      </c>
      <c r="F80" s="49">
        <v>117</v>
      </c>
    </row>
    <row r="81" spans="1:6" ht="15.75" x14ac:dyDescent="0.25">
      <c r="A81" s="84">
        <v>57</v>
      </c>
      <c r="B81" s="208" t="s">
        <v>307</v>
      </c>
      <c r="C81" s="13" t="s">
        <v>23</v>
      </c>
      <c r="D81" s="23">
        <v>9</v>
      </c>
      <c r="E81" s="49">
        <v>2</v>
      </c>
      <c r="F81" s="49">
        <v>116</v>
      </c>
    </row>
    <row r="82" spans="1:6" ht="15.75" x14ac:dyDescent="0.25">
      <c r="A82" s="84">
        <v>58</v>
      </c>
      <c r="B82" s="208" t="s">
        <v>782</v>
      </c>
      <c r="C82" s="13" t="s">
        <v>23</v>
      </c>
      <c r="D82" s="23">
        <v>9</v>
      </c>
      <c r="E82" s="49">
        <v>1</v>
      </c>
      <c r="F82" s="49">
        <v>120</v>
      </c>
    </row>
    <row r="83" spans="1:6" ht="15.75" x14ac:dyDescent="0.25">
      <c r="A83" s="84">
        <v>59</v>
      </c>
      <c r="B83" s="208" t="s">
        <v>783</v>
      </c>
      <c r="C83" s="13" t="s">
        <v>23</v>
      </c>
      <c r="D83" s="23">
        <v>9</v>
      </c>
      <c r="E83" s="49">
        <v>1</v>
      </c>
      <c r="F83" s="49">
        <v>120</v>
      </c>
    </row>
    <row r="84" spans="1:6" ht="15.75" x14ac:dyDescent="0.25">
      <c r="A84" s="84">
        <v>60</v>
      </c>
      <c r="B84" s="208" t="s">
        <v>157</v>
      </c>
      <c r="C84" s="13" t="s">
        <v>23</v>
      </c>
      <c r="D84" s="23">
        <v>9</v>
      </c>
      <c r="E84" s="49">
        <v>1</v>
      </c>
      <c r="F84" s="49">
        <v>120</v>
      </c>
    </row>
    <row r="85" spans="1:6" ht="15.75" x14ac:dyDescent="0.25">
      <c r="A85" s="84">
        <v>61</v>
      </c>
      <c r="B85" s="209" t="s">
        <v>784</v>
      </c>
      <c r="C85" s="13" t="s">
        <v>23</v>
      </c>
      <c r="D85" s="23">
        <v>10</v>
      </c>
      <c r="E85" s="49">
        <v>1</v>
      </c>
      <c r="F85" s="49">
        <v>120</v>
      </c>
    </row>
    <row r="86" spans="1:6" ht="15.75" x14ac:dyDescent="0.25">
      <c r="A86" s="84">
        <v>62</v>
      </c>
      <c r="B86" s="208" t="s">
        <v>785</v>
      </c>
      <c r="C86" s="13" t="s">
        <v>23</v>
      </c>
      <c r="D86" s="23">
        <v>10</v>
      </c>
      <c r="E86" s="49">
        <v>1</v>
      </c>
      <c r="F86" s="49">
        <v>120</v>
      </c>
    </row>
    <row r="87" spans="1:6" ht="15.75" x14ac:dyDescent="0.25">
      <c r="A87" s="84">
        <v>63</v>
      </c>
      <c r="B87" s="208" t="s">
        <v>786</v>
      </c>
      <c r="C87" s="13" t="s">
        <v>23</v>
      </c>
      <c r="D87" s="23">
        <v>10</v>
      </c>
      <c r="E87" s="49">
        <v>1</v>
      </c>
      <c r="F87" s="49">
        <v>120</v>
      </c>
    </row>
    <row r="88" spans="1:6" ht="15.75" x14ac:dyDescent="0.25">
      <c r="A88" s="84">
        <v>64</v>
      </c>
      <c r="B88" s="208" t="s">
        <v>787</v>
      </c>
      <c r="C88" s="13" t="s">
        <v>23</v>
      </c>
      <c r="D88" s="23">
        <v>10</v>
      </c>
      <c r="E88" s="49">
        <v>1</v>
      </c>
      <c r="F88" s="49">
        <v>120</v>
      </c>
    </row>
    <row r="89" spans="1:6" ht="15.75" x14ac:dyDescent="0.25">
      <c r="A89" s="84">
        <v>65</v>
      </c>
      <c r="B89" s="208" t="s">
        <v>179</v>
      </c>
      <c r="C89" s="13" t="s">
        <v>23</v>
      </c>
      <c r="D89" s="23">
        <v>11</v>
      </c>
      <c r="E89" s="49">
        <v>1</v>
      </c>
      <c r="F89" s="49">
        <v>120</v>
      </c>
    </row>
    <row r="90" spans="1:6" ht="15.75" x14ac:dyDescent="0.25">
      <c r="A90" s="84">
        <v>66</v>
      </c>
      <c r="B90" s="208" t="s">
        <v>788</v>
      </c>
      <c r="C90" s="13" t="s">
        <v>23</v>
      </c>
      <c r="D90" s="23">
        <v>11</v>
      </c>
      <c r="E90" s="49">
        <v>1</v>
      </c>
      <c r="F90" s="49">
        <v>120</v>
      </c>
    </row>
    <row r="91" spans="1:6" ht="15.75" x14ac:dyDescent="0.25">
      <c r="A91" s="84">
        <v>67</v>
      </c>
      <c r="B91" s="208" t="s">
        <v>789</v>
      </c>
      <c r="C91" s="13" t="s">
        <v>23</v>
      </c>
      <c r="D91" s="23">
        <v>11</v>
      </c>
      <c r="E91" s="49">
        <v>2</v>
      </c>
      <c r="F91" s="49">
        <v>115</v>
      </c>
    </row>
    <row r="92" spans="1:6" ht="15.75" x14ac:dyDescent="0.25">
      <c r="A92" s="84">
        <v>68</v>
      </c>
      <c r="B92" s="208" t="s">
        <v>790</v>
      </c>
      <c r="C92" s="13" t="s">
        <v>23</v>
      </c>
      <c r="D92" s="23">
        <v>11</v>
      </c>
      <c r="E92" s="49">
        <v>1</v>
      </c>
      <c r="F92" s="49">
        <v>120</v>
      </c>
    </row>
    <row r="93" spans="1:6" ht="15.75" x14ac:dyDescent="0.25">
      <c r="A93" s="84">
        <v>69</v>
      </c>
      <c r="B93" s="208" t="s">
        <v>202</v>
      </c>
      <c r="C93" s="13" t="s">
        <v>11</v>
      </c>
      <c r="D93" s="49">
        <v>1</v>
      </c>
      <c r="E93" s="49">
        <v>1</v>
      </c>
      <c r="F93" s="49">
        <v>96</v>
      </c>
    </row>
    <row r="94" spans="1:6" ht="15.75" x14ac:dyDescent="0.25">
      <c r="A94" s="84">
        <v>70</v>
      </c>
      <c r="B94" s="208" t="s">
        <v>791</v>
      </c>
      <c r="C94" s="13" t="s">
        <v>11</v>
      </c>
      <c r="D94" s="49">
        <v>1</v>
      </c>
      <c r="E94" s="49">
        <v>1</v>
      </c>
      <c r="F94" s="49">
        <v>96</v>
      </c>
    </row>
    <row r="95" spans="1:6" ht="15.75" x14ac:dyDescent="0.25">
      <c r="A95" s="84">
        <v>71</v>
      </c>
      <c r="B95" s="208" t="s">
        <v>792</v>
      </c>
      <c r="C95" s="13" t="s">
        <v>11</v>
      </c>
      <c r="D95" s="49">
        <v>2</v>
      </c>
      <c r="E95" s="49">
        <v>1</v>
      </c>
      <c r="F95" s="49">
        <v>96</v>
      </c>
    </row>
    <row r="96" spans="1:6" ht="15.75" x14ac:dyDescent="0.25">
      <c r="A96" s="84">
        <v>72</v>
      </c>
      <c r="B96" s="208" t="s">
        <v>793</v>
      </c>
      <c r="C96" s="13" t="s">
        <v>11</v>
      </c>
      <c r="D96" s="49">
        <v>2</v>
      </c>
      <c r="E96" s="49">
        <v>1</v>
      </c>
      <c r="F96" s="49">
        <v>96</v>
      </c>
    </row>
    <row r="97" spans="1:6" ht="15.75" x14ac:dyDescent="0.25">
      <c r="A97" s="84">
        <v>73</v>
      </c>
      <c r="B97" s="208" t="s">
        <v>794</v>
      </c>
      <c r="C97" s="13" t="s">
        <v>11</v>
      </c>
      <c r="D97" s="49">
        <v>4</v>
      </c>
      <c r="E97" s="49">
        <v>2</v>
      </c>
      <c r="F97" s="49">
        <v>86</v>
      </c>
    </row>
    <row r="98" spans="1:6" ht="15.75" x14ac:dyDescent="0.25">
      <c r="A98" s="84">
        <v>74</v>
      </c>
      <c r="B98" s="208" t="s">
        <v>191</v>
      </c>
      <c r="C98" s="13" t="s">
        <v>11</v>
      </c>
      <c r="D98" s="49">
        <v>4</v>
      </c>
      <c r="E98" s="49">
        <v>2</v>
      </c>
      <c r="F98" s="49">
        <v>91</v>
      </c>
    </row>
    <row r="99" spans="1:6" ht="15.75" x14ac:dyDescent="0.25">
      <c r="A99" s="84">
        <v>75</v>
      </c>
      <c r="B99" s="208" t="s">
        <v>795</v>
      </c>
      <c r="C99" s="13" t="s">
        <v>11</v>
      </c>
      <c r="D99" s="49">
        <v>4</v>
      </c>
      <c r="E99" s="49">
        <v>1</v>
      </c>
      <c r="F99" s="49">
        <v>96</v>
      </c>
    </row>
    <row r="100" spans="1:6" ht="15.75" x14ac:dyDescent="0.25">
      <c r="A100" s="84">
        <v>76</v>
      </c>
      <c r="B100" s="208" t="s">
        <v>660</v>
      </c>
      <c r="C100" s="13" t="s">
        <v>11</v>
      </c>
      <c r="D100" s="49">
        <v>4</v>
      </c>
      <c r="E100" s="49">
        <v>1</v>
      </c>
      <c r="F100" s="49">
        <v>96</v>
      </c>
    </row>
    <row r="101" spans="1:6" ht="15.75" x14ac:dyDescent="0.25">
      <c r="A101" s="84">
        <v>77</v>
      </c>
      <c r="B101" s="208" t="s">
        <v>796</v>
      </c>
      <c r="C101" s="13" t="s">
        <v>11</v>
      </c>
      <c r="D101" s="49">
        <v>4</v>
      </c>
      <c r="E101" s="49">
        <v>1</v>
      </c>
      <c r="F101" s="49">
        <v>96</v>
      </c>
    </row>
    <row r="102" spans="1:6" ht="15.75" x14ac:dyDescent="0.25">
      <c r="A102" s="84">
        <v>78</v>
      </c>
      <c r="B102" s="208" t="s">
        <v>797</v>
      </c>
      <c r="C102" s="13" t="s">
        <v>11</v>
      </c>
      <c r="D102" s="49">
        <v>4</v>
      </c>
      <c r="E102" s="49">
        <v>1</v>
      </c>
      <c r="F102" s="49">
        <v>96</v>
      </c>
    </row>
    <row r="103" spans="1:6" ht="15.75" x14ac:dyDescent="0.25">
      <c r="A103" s="84">
        <v>79</v>
      </c>
      <c r="B103" s="208" t="s">
        <v>798</v>
      </c>
      <c r="C103" s="13" t="s">
        <v>11</v>
      </c>
      <c r="D103" s="49">
        <v>5</v>
      </c>
      <c r="E103" s="49">
        <v>3</v>
      </c>
      <c r="F103" s="49">
        <v>96</v>
      </c>
    </row>
    <row r="104" spans="1:6" ht="15.75" x14ac:dyDescent="0.25">
      <c r="A104" s="84">
        <v>80</v>
      </c>
      <c r="B104" s="208" t="s">
        <v>613</v>
      </c>
      <c r="C104" s="13" t="s">
        <v>11</v>
      </c>
      <c r="D104" s="49">
        <v>6</v>
      </c>
      <c r="E104" s="49">
        <v>3</v>
      </c>
      <c r="F104" s="49">
        <v>102</v>
      </c>
    </row>
    <row r="105" spans="1:6" ht="15.75" x14ac:dyDescent="0.25">
      <c r="A105" s="84">
        <v>81</v>
      </c>
      <c r="B105" s="208" t="s">
        <v>799</v>
      </c>
      <c r="C105" s="13" t="s">
        <v>11</v>
      </c>
      <c r="D105" s="49">
        <v>7</v>
      </c>
      <c r="E105" s="49">
        <v>1</v>
      </c>
      <c r="F105" s="49">
        <v>120</v>
      </c>
    </row>
    <row r="106" spans="1:6" ht="15.75" x14ac:dyDescent="0.25">
      <c r="A106" s="84">
        <v>82</v>
      </c>
      <c r="B106" s="208" t="s">
        <v>121</v>
      </c>
      <c r="C106" s="13" t="s">
        <v>11</v>
      </c>
      <c r="D106" s="49">
        <v>8</v>
      </c>
      <c r="E106" s="49">
        <v>1</v>
      </c>
      <c r="F106" s="49">
        <v>120</v>
      </c>
    </row>
    <row r="107" spans="1:6" ht="15.75" x14ac:dyDescent="0.25">
      <c r="A107" s="84">
        <v>83</v>
      </c>
      <c r="B107" s="208" t="s">
        <v>800</v>
      </c>
      <c r="C107" s="13" t="s">
        <v>11</v>
      </c>
      <c r="D107" s="49">
        <v>9</v>
      </c>
      <c r="E107" s="49">
        <v>2</v>
      </c>
      <c r="F107" s="49">
        <v>109</v>
      </c>
    </row>
    <row r="108" spans="1:6" ht="15.75" x14ac:dyDescent="0.25">
      <c r="A108" s="84">
        <v>84</v>
      </c>
      <c r="B108" s="208" t="s">
        <v>801</v>
      </c>
      <c r="C108" s="13" t="s">
        <v>11</v>
      </c>
      <c r="D108" s="49">
        <v>10</v>
      </c>
      <c r="E108" s="49">
        <v>2</v>
      </c>
      <c r="F108" s="49">
        <v>117</v>
      </c>
    </row>
    <row r="109" spans="1:6" ht="15.75" x14ac:dyDescent="0.25">
      <c r="A109" s="49">
        <v>85</v>
      </c>
      <c r="B109" s="13" t="s">
        <v>802</v>
      </c>
      <c r="C109" s="13" t="s">
        <v>708</v>
      </c>
      <c r="D109" s="49">
        <v>1</v>
      </c>
      <c r="E109" s="49">
        <v>1</v>
      </c>
      <c r="F109" s="49">
        <v>96</v>
      </c>
    </row>
    <row r="110" spans="1:6" ht="15.75" x14ac:dyDescent="0.25">
      <c r="A110" s="49">
        <v>86</v>
      </c>
      <c r="B110" s="13" t="s">
        <v>803</v>
      </c>
      <c r="C110" s="13" t="s">
        <v>708</v>
      </c>
      <c r="D110" s="49">
        <v>1</v>
      </c>
      <c r="E110" s="49">
        <v>1</v>
      </c>
      <c r="F110" s="49">
        <v>96</v>
      </c>
    </row>
    <row r="111" spans="1:6" ht="15.75" x14ac:dyDescent="0.25">
      <c r="A111" s="49">
        <v>87</v>
      </c>
      <c r="B111" s="13" t="s">
        <v>804</v>
      </c>
      <c r="C111" s="13" t="s">
        <v>708</v>
      </c>
      <c r="D111" s="49">
        <v>1</v>
      </c>
      <c r="E111" s="49">
        <v>1</v>
      </c>
      <c r="F111" s="49">
        <v>96</v>
      </c>
    </row>
  </sheetData>
  <mergeCells count="4"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2"/>
  <sheetViews>
    <sheetView workbookViewId="0">
      <selection activeCell="G23" sqref="G23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316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309</v>
      </c>
      <c r="C7" s="5" t="s">
        <v>310</v>
      </c>
      <c r="D7" s="5">
        <v>3</v>
      </c>
    </row>
    <row r="13" spans="1:5" x14ac:dyDescent="0.25">
      <c r="A13" s="275" t="s">
        <v>0</v>
      </c>
      <c r="B13" s="276" t="s">
        <v>1</v>
      </c>
      <c r="C13" s="4" t="s">
        <v>2</v>
      </c>
      <c r="D13" s="251" t="s">
        <v>77</v>
      </c>
      <c r="E13" s="269"/>
    </row>
    <row r="14" spans="1:5" x14ac:dyDescent="0.25">
      <c r="A14" s="259"/>
      <c r="B14" s="277"/>
      <c r="C14" s="4" t="s">
        <v>3</v>
      </c>
      <c r="D14" s="4" t="s">
        <v>4</v>
      </c>
      <c r="E14" s="2" t="s">
        <v>72</v>
      </c>
    </row>
    <row r="15" spans="1:5" x14ac:dyDescent="0.25">
      <c r="A15" s="5">
        <v>1</v>
      </c>
      <c r="B15" s="5" t="s">
        <v>5</v>
      </c>
      <c r="C15" s="5" t="s">
        <v>6</v>
      </c>
      <c r="D15" s="5"/>
      <c r="E15" s="2"/>
    </row>
    <row r="16" spans="1:5" x14ac:dyDescent="0.25">
      <c r="A16" s="5">
        <v>2</v>
      </c>
      <c r="B16" s="5" t="s">
        <v>5</v>
      </c>
      <c r="C16" s="5" t="s">
        <v>21</v>
      </c>
      <c r="D16" s="5"/>
      <c r="E16" s="2"/>
    </row>
    <row r="17" spans="1:5" x14ac:dyDescent="0.25">
      <c r="A17" s="5">
        <v>3</v>
      </c>
      <c r="B17" s="5" t="s">
        <v>5</v>
      </c>
      <c r="C17" s="5" t="s">
        <v>8</v>
      </c>
      <c r="D17" s="5"/>
      <c r="E17" s="2"/>
    </row>
    <row r="18" spans="1:5" x14ac:dyDescent="0.25">
      <c r="A18" s="5">
        <v>4</v>
      </c>
      <c r="B18" s="5" t="s">
        <v>5</v>
      </c>
      <c r="C18" s="5" t="s">
        <v>34</v>
      </c>
      <c r="D18" s="5"/>
      <c r="E18" s="2"/>
    </row>
    <row r="19" spans="1:5" x14ac:dyDescent="0.25">
      <c r="A19" s="5">
        <v>5</v>
      </c>
      <c r="B19" s="5" t="s">
        <v>5</v>
      </c>
      <c r="C19" s="5" t="s">
        <v>9</v>
      </c>
      <c r="D19" s="5"/>
      <c r="E19" s="2"/>
    </row>
    <row r="20" spans="1:5" x14ac:dyDescent="0.25">
      <c r="A20" s="5">
        <v>6</v>
      </c>
      <c r="B20" s="5" t="s">
        <v>5</v>
      </c>
      <c r="C20" s="5" t="s">
        <v>22</v>
      </c>
      <c r="D20" s="5"/>
      <c r="E20" s="2"/>
    </row>
    <row r="21" spans="1:5" x14ac:dyDescent="0.25">
      <c r="A21" s="5">
        <v>7</v>
      </c>
      <c r="B21" s="5" t="s">
        <v>5</v>
      </c>
      <c r="C21" s="5" t="s">
        <v>31</v>
      </c>
      <c r="D21" s="5"/>
      <c r="E21" s="2"/>
    </row>
    <row r="22" spans="1:5" x14ac:dyDescent="0.25">
      <c r="A22" s="5">
        <v>8</v>
      </c>
      <c r="B22" s="5" t="s">
        <v>5</v>
      </c>
      <c r="C22" s="5" t="s">
        <v>23</v>
      </c>
      <c r="D22" s="5"/>
      <c r="E22" s="2"/>
    </row>
    <row r="23" spans="1:5" x14ac:dyDescent="0.25">
      <c r="A23" s="5">
        <v>9</v>
      </c>
      <c r="B23" s="5" t="s">
        <v>5</v>
      </c>
      <c r="C23" s="5" t="s">
        <v>24</v>
      </c>
      <c r="D23" s="5"/>
      <c r="E23" s="2"/>
    </row>
    <row r="24" spans="1:5" x14ac:dyDescent="0.25">
      <c r="A24" s="5">
        <v>10</v>
      </c>
      <c r="B24" s="5" t="s">
        <v>5</v>
      </c>
      <c r="C24" s="5" t="s">
        <v>30</v>
      </c>
      <c r="D24" s="5"/>
      <c r="E24" s="2"/>
    </row>
    <row r="25" spans="1:5" x14ac:dyDescent="0.25">
      <c r="A25" s="5">
        <v>11</v>
      </c>
      <c r="B25" s="5" t="s">
        <v>5</v>
      </c>
      <c r="C25" s="5" t="s">
        <v>11</v>
      </c>
      <c r="D25" s="5"/>
      <c r="E25" s="2"/>
    </row>
    <row r="26" spans="1:5" x14ac:dyDescent="0.25">
      <c r="A26" s="5">
        <v>12</v>
      </c>
      <c r="B26" s="5" t="s">
        <v>5</v>
      </c>
      <c r="C26" s="5" t="s">
        <v>25</v>
      </c>
      <c r="D26" s="5"/>
      <c r="E26" s="2"/>
    </row>
    <row r="27" spans="1:5" x14ac:dyDescent="0.25">
      <c r="A27" s="5">
        <v>13</v>
      </c>
      <c r="B27" s="5" t="s">
        <v>5</v>
      </c>
      <c r="C27" s="2" t="s">
        <v>35</v>
      </c>
      <c r="D27" s="5"/>
      <c r="E27" s="2"/>
    </row>
    <row r="28" spans="1:5" x14ac:dyDescent="0.25">
      <c r="A28" s="5">
        <v>14</v>
      </c>
      <c r="B28" s="5" t="s">
        <v>5</v>
      </c>
      <c r="C28" s="5" t="s">
        <v>13</v>
      </c>
      <c r="D28" s="5"/>
      <c r="E28" s="2"/>
    </row>
    <row r="29" spans="1:5" x14ac:dyDescent="0.25">
      <c r="A29" s="5">
        <v>15</v>
      </c>
      <c r="B29" s="5" t="s">
        <v>5</v>
      </c>
      <c r="C29" s="2" t="s">
        <v>36</v>
      </c>
      <c r="D29" s="5"/>
      <c r="E29" s="2"/>
    </row>
    <row r="30" spans="1:5" x14ac:dyDescent="0.25">
      <c r="A30" s="5">
        <v>16</v>
      </c>
      <c r="B30" s="5" t="s">
        <v>5</v>
      </c>
      <c r="C30" s="5" t="s">
        <v>14</v>
      </c>
      <c r="D30" s="5"/>
      <c r="E30" s="2"/>
    </row>
    <row r="31" spans="1:5" x14ac:dyDescent="0.25">
      <c r="A31" s="5"/>
      <c r="B31" s="5"/>
      <c r="C31" s="2"/>
      <c r="D31" s="2"/>
      <c r="E31" s="2"/>
    </row>
    <row r="32" spans="1:5" x14ac:dyDescent="0.25">
      <c r="A32" s="5"/>
      <c r="B32" s="5"/>
      <c r="C32" s="2"/>
      <c r="D32" s="2"/>
      <c r="E32" s="2"/>
    </row>
  </sheetData>
  <mergeCells count="6">
    <mergeCell ref="A5:A6"/>
    <mergeCell ref="B5:B6"/>
    <mergeCell ref="C5:D5"/>
    <mergeCell ref="A13:A14"/>
    <mergeCell ref="B13:B14"/>
    <mergeCell ref="D13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29"/>
  <sheetViews>
    <sheetView workbookViewId="0">
      <selection activeCell="L12" sqref="L12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1008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10</v>
      </c>
      <c r="C7" s="5" t="s">
        <v>1009</v>
      </c>
      <c r="D7" s="5">
        <v>3</v>
      </c>
    </row>
    <row r="10" spans="1:5" x14ac:dyDescent="0.25">
      <c r="A10" s="275" t="s">
        <v>0</v>
      </c>
      <c r="B10" s="276" t="s">
        <v>1</v>
      </c>
      <c r="C10" s="225" t="s">
        <v>2</v>
      </c>
      <c r="D10" s="251" t="s">
        <v>77</v>
      </c>
      <c r="E10" s="269"/>
    </row>
    <row r="11" spans="1:5" x14ac:dyDescent="0.25">
      <c r="A11" s="259"/>
      <c r="B11" s="277"/>
      <c r="C11" s="225" t="s">
        <v>3</v>
      </c>
      <c r="D11" s="225" t="s">
        <v>4</v>
      </c>
      <c r="E11" s="2" t="s">
        <v>72</v>
      </c>
    </row>
    <row r="12" spans="1:5" x14ac:dyDescent="0.25">
      <c r="A12" s="5">
        <v>1</v>
      </c>
      <c r="B12" s="5" t="s">
        <v>5</v>
      </c>
      <c r="C12" s="5" t="s">
        <v>6</v>
      </c>
      <c r="D12" s="5"/>
      <c r="E12" s="2"/>
    </row>
    <row r="13" spans="1:5" x14ac:dyDescent="0.25">
      <c r="A13" s="5">
        <v>2</v>
      </c>
      <c r="B13" s="5" t="s">
        <v>5</v>
      </c>
      <c r="C13" s="5" t="s">
        <v>21</v>
      </c>
      <c r="D13" s="5"/>
      <c r="E13" s="2"/>
    </row>
    <row r="14" spans="1:5" x14ac:dyDescent="0.25">
      <c r="A14" s="5">
        <v>3</v>
      </c>
      <c r="B14" s="5" t="s">
        <v>5</v>
      </c>
      <c r="C14" s="5" t="s">
        <v>8</v>
      </c>
      <c r="D14" s="5"/>
      <c r="E14" s="2"/>
    </row>
    <row r="15" spans="1:5" x14ac:dyDescent="0.25">
      <c r="A15" s="5">
        <v>4</v>
      </c>
      <c r="B15" s="5" t="s">
        <v>5</v>
      </c>
      <c r="C15" s="5" t="s">
        <v>34</v>
      </c>
      <c r="D15" s="5"/>
      <c r="E15" s="2"/>
    </row>
    <row r="16" spans="1:5" x14ac:dyDescent="0.25">
      <c r="A16" s="5">
        <v>5</v>
      </c>
      <c r="B16" s="5" t="s">
        <v>5</v>
      </c>
      <c r="C16" s="5" t="s">
        <v>9</v>
      </c>
      <c r="D16" s="5"/>
      <c r="E16" s="2"/>
    </row>
    <row r="17" spans="1:5" x14ac:dyDescent="0.25">
      <c r="A17" s="5">
        <v>6</v>
      </c>
      <c r="B17" s="5" t="s">
        <v>5</v>
      </c>
      <c r="C17" s="5" t="s">
        <v>22</v>
      </c>
      <c r="D17" s="5"/>
      <c r="E17" s="2"/>
    </row>
    <row r="18" spans="1:5" x14ac:dyDescent="0.25">
      <c r="A18" s="5">
        <v>7</v>
      </c>
      <c r="B18" s="5" t="s">
        <v>5</v>
      </c>
      <c r="C18" s="5" t="s">
        <v>31</v>
      </c>
      <c r="D18" s="5">
        <v>1</v>
      </c>
      <c r="E18" s="2">
        <v>1</v>
      </c>
    </row>
    <row r="19" spans="1:5" x14ac:dyDescent="0.25">
      <c r="A19" s="5">
        <v>8</v>
      </c>
      <c r="B19" s="5" t="s">
        <v>5</v>
      </c>
      <c r="C19" s="5" t="s">
        <v>23</v>
      </c>
      <c r="D19" s="5"/>
      <c r="E19" s="2"/>
    </row>
    <row r="20" spans="1:5" x14ac:dyDescent="0.25">
      <c r="A20" s="5">
        <v>9</v>
      </c>
      <c r="B20" s="5" t="s">
        <v>5</v>
      </c>
      <c r="C20" s="5" t="s">
        <v>24</v>
      </c>
      <c r="D20" s="5"/>
      <c r="E20" s="2"/>
    </row>
    <row r="21" spans="1:5" x14ac:dyDescent="0.25">
      <c r="A21" s="5">
        <v>10</v>
      </c>
      <c r="B21" s="5" t="s">
        <v>5</v>
      </c>
      <c r="C21" s="5" t="s">
        <v>30</v>
      </c>
      <c r="D21" s="5"/>
      <c r="E21" s="2"/>
    </row>
    <row r="22" spans="1:5" x14ac:dyDescent="0.25">
      <c r="A22" s="5">
        <v>11</v>
      </c>
      <c r="B22" s="5" t="s">
        <v>5</v>
      </c>
      <c r="C22" s="5" t="s">
        <v>11</v>
      </c>
      <c r="D22" s="5"/>
      <c r="E22" s="2"/>
    </row>
    <row r="23" spans="1:5" x14ac:dyDescent="0.25">
      <c r="A23" s="5">
        <v>12</v>
      </c>
      <c r="B23" s="5" t="s">
        <v>5</v>
      </c>
      <c r="C23" s="5" t="s">
        <v>25</v>
      </c>
      <c r="D23" s="5"/>
      <c r="E23" s="2"/>
    </row>
    <row r="24" spans="1:5" x14ac:dyDescent="0.25">
      <c r="A24" s="5">
        <v>13</v>
      </c>
      <c r="B24" s="5" t="s">
        <v>5</v>
      </c>
      <c r="C24" s="2" t="s">
        <v>35</v>
      </c>
      <c r="D24" s="5"/>
      <c r="E24" s="2"/>
    </row>
    <row r="25" spans="1:5" x14ac:dyDescent="0.25">
      <c r="A25" s="5">
        <v>14</v>
      </c>
      <c r="B25" s="5" t="s">
        <v>5</v>
      </c>
      <c r="C25" s="5" t="s">
        <v>13</v>
      </c>
      <c r="D25" s="5"/>
      <c r="E25" s="2"/>
    </row>
    <row r="26" spans="1:5" x14ac:dyDescent="0.25">
      <c r="A26" s="5">
        <v>15</v>
      </c>
      <c r="B26" s="5" t="s">
        <v>5</v>
      </c>
      <c r="C26" s="2" t="s">
        <v>36</v>
      </c>
      <c r="D26" s="5"/>
      <c r="E26" s="2"/>
    </row>
    <row r="27" spans="1:5" x14ac:dyDescent="0.25">
      <c r="A27" s="5">
        <v>16</v>
      </c>
      <c r="B27" s="5" t="s">
        <v>5</v>
      </c>
      <c r="C27" s="5" t="s">
        <v>14</v>
      </c>
      <c r="D27" s="5"/>
      <c r="E27" s="2"/>
    </row>
    <row r="28" spans="1:5" x14ac:dyDescent="0.25">
      <c r="A28" s="5"/>
      <c r="B28" s="5"/>
      <c r="C28" s="2"/>
      <c r="D28" s="2"/>
      <c r="E28" s="2"/>
    </row>
    <row r="29" spans="1:5" x14ac:dyDescent="0.25">
      <c r="A29" s="5"/>
      <c r="B29" s="5"/>
      <c r="C29" s="2"/>
      <c r="D29" s="2"/>
      <c r="E29" s="2"/>
    </row>
  </sheetData>
  <mergeCells count="6">
    <mergeCell ref="A5:A6"/>
    <mergeCell ref="B5:B6"/>
    <mergeCell ref="C5:D5"/>
    <mergeCell ref="A10:A11"/>
    <mergeCell ref="B10:B11"/>
    <mergeCell ref="D10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29"/>
  <sheetViews>
    <sheetView workbookViewId="0">
      <selection activeCell="I18" sqref="I18"/>
    </sheetView>
  </sheetViews>
  <sheetFormatPr defaultRowHeight="15" x14ac:dyDescent="0.25"/>
  <cols>
    <col min="1" max="1" width="4.85546875" customWidth="1"/>
    <col min="2" max="2" width="30.140625" customWidth="1"/>
    <col min="3" max="3" width="30.5703125" customWidth="1"/>
    <col min="4" max="4" width="10.85546875" customWidth="1"/>
    <col min="5" max="5" width="12.85546875" customWidth="1"/>
  </cols>
  <sheetData>
    <row r="2" spans="1:5" x14ac:dyDescent="0.25">
      <c r="B2" t="s">
        <v>1023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169</v>
      </c>
      <c r="C7" s="5" t="s">
        <v>1022</v>
      </c>
      <c r="D7" s="5">
        <v>3</v>
      </c>
    </row>
    <row r="8" spans="1:5" x14ac:dyDescent="0.25">
      <c r="A8" s="2">
        <v>2</v>
      </c>
      <c r="B8" s="2" t="s">
        <v>181</v>
      </c>
      <c r="C8" s="2" t="s">
        <v>1024</v>
      </c>
      <c r="D8" s="2">
        <v>2</v>
      </c>
      <c r="E8" t="s">
        <v>1025</v>
      </c>
    </row>
    <row r="12" spans="1:5" x14ac:dyDescent="0.25">
      <c r="A12" s="275" t="s">
        <v>0</v>
      </c>
      <c r="B12" s="276" t="s">
        <v>1</v>
      </c>
      <c r="C12" s="250" t="s">
        <v>2</v>
      </c>
      <c r="D12" s="251" t="s">
        <v>77</v>
      </c>
      <c r="E12" s="269"/>
    </row>
    <row r="13" spans="1:5" x14ac:dyDescent="0.25">
      <c r="A13" s="259"/>
      <c r="B13" s="277"/>
      <c r="C13" s="250" t="s">
        <v>3</v>
      </c>
      <c r="D13" s="250" t="s">
        <v>4</v>
      </c>
      <c r="E13" s="2" t="s">
        <v>72</v>
      </c>
    </row>
    <row r="14" spans="1:5" x14ac:dyDescent="0.25">
      <c r="A14" s="5">
        <v>1</v>
      </c>
      <c r="B14" s="5" t="s">
        <v>5</v>
      </c>
      <c r="C14" s="5" t="s">
        <v>6</v>
      </c>
      <c r="D14" s="5"/>
      <c r="E14" s="2"/>
    </row>
    <row r="15" spans="1:5" x14ac:dyDescent="0.25">
      <c r="A15" s="5">
        <v>2</v>
      </c>
      <c r="B15" s="5" t="s">
        <v>5</v>
      </c>
      <c r="C15" s="5" t="s">
        <v>21</v>
      </c>
      <c r="D15" s="5"/>
      <c r="E15" s="2"/>
    </row>
    <row r="16" spans="1:5" x14ac:dyDescent="0.25">
      <c r="A16" s="5">
        <v>3</v>
      </c>
      <c r="B16" s="5" t="s">
        <v>5</v>
      </c>
      <c r="C16" s="5" t="s">
        <v>8</v>
      </c>
      <c r="D16" s="5"/>
      <c r="E16" s="2"/>
    </row>
    <row r="17" spans="1:5" x14ac:dyDescent="0.25">
      <c r="A17" s="5">
        <v>4</v>
      </c>
      <c r="B17" s="5" t="s">
        <v>5</v>
      </c>
      <c r="C17" s="5" t="s">
        <v>34</v>
      </c>
      <c r="D17" s="5"/>
      <c r="E17" s="2"/>
    </row>
    <row r="18" spans="1:5" x14ac:dyDescent="0.25">
      <c r="A18" s="5">
        <v>5</v>
      </c>
      <c r="B18" s="5" t="s">
        <v>5</v>
      </c>
      <c r="C18" s="5" t="s">
        <v>9</v>
      </c>
      <c r="D18" s="5"/>
      <c r="E18" s="2"/>
    </row>
    <row r="19" spans="1:5" x14ac:dyDescent="0.25">
      <c r="A19" s="5">
        <v>6</v>
      </c>
      <c r="B19" s="5" t="s">
        <v>5</v>
      </c>
      <c r="C19" s="5" t="s">
        <v>22</v>
      </c>
      <c r="D19" s="5"/>
      <c r="E19" s="2"/>
    </row>
    <row r="20" spans="1:5" x14ac:dyDescent="0.25">
      <c r="A20" s="5">
        <v>7</v>
      </c>
      <c r="B20" s="5" t="s">
        <v>5</v>
      </c>
      <c r="C20" s="5" t="s">
        <v>31</v>
      </c>
      <c r="D20" s="5"/>
      <c r="E20" s="2"/>
    </row>
    <row r="21" spans="1:5" x14ac:dyDescent="0.25">
      <c r="A21" s="5">
        <v>8</v>
      </c>
      <c r="B21" s="5" t="s">
        <v>5</v>
      </c>
      <c r="C21" s="5" t="s">
        <v>23</v>
      </c>
      <c r="D21" s="5"/>
      <c r="E21" s="2"/>
    </row>
    <row r="22" spans="1:5" x14ac:dyDescent="0.25">
      <c r="A22" s="5">
        <v>9</v>
      </c>
      <c r="B22" s="5" t="s">
        <v>5</v>
      </c>
      <c r="C22" s="5" t="s">
        <v>24</v>
      </c>
      <c r="D22" s="5">
        <v>1</v>
      </c>
      <c r="E22" s="2">
        <v>1</v>
      </c>
    </row>
    <row r="23" spans="1:5" x14ac:dyDescent="0.25">
      <c r="A23" s="5">
        <v>10</v>
      </c>
      <c r="B23" s="5" t="s">
        <v>5</v>
      </c>
      <c r="C23" s="5" t="s">
        <v>30</v>
      </c>
      <c r="D23" s="5"/>
      <c r="E23" s="2"/>
    </row>
    <row r="24" spans="1:5" x14ac:dyDescent="0.25">
      <c r="A24" s="5">
        <v>11</v>
      </c>
      <c r="B24" s="5" t="s">
        <v>5</v>
      </c>
      <c r="C24" s="5" t="s">
        <v>11</v>
      </c>
      <c r="D24" s="5"/>
      <c r="E24" s="2"/>
    </row>
    <row r="25" spans="1:5" x14ac:dyDescent="0.25">
      <c r="A25" s="5">
        <v>12</v>
      </c>
      <c r="B25" s="5" t="s">
        <v>5</v>
      </c>
      <c r="C25" s="5" t="s">
        <v>25</v>
      </c>
      <c r="D25" s="5"/>
      <c r="E25" s="2"/>
    </row>
    <row r="26" spans="1:5" x14ac:dyDescent="0.25">
      <c r="A26" s="5">
        <v>13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14</v>
      </c>
      <c r="B27" s="5" t="s">
        <v>5</v>
      </c>
      <c r="C27" s="5" t="s">
        <v>14</v>
      </c>
      <c r="D27" s="5"/>
      <c r="E27" s="2"/>
    </row>
    <row r="28" spans="1:5" x14ac:dyDescent="0.25">
      <c r="A28" s="5"/>
      <c r="B28" s="5"/>
      <c r="C28" s="2"/>
      <c r="D28" s="2"/>
      <c r="E28" s="2"/>
    </row>
    <row r="29" spans="1:5" x14ac:dyDescent="0.25">
      <c r="A29" s="5"/>
      <c r="B29" s="5"/>
      <c r="C29" s="2"/>
      <c r="D29" s="2"/>
      <c r="E29" s="2"/>
    </row>
  </sheetData>
  <mergeCells count="6">
    <mergeCell ref="A5:A6"/>
    <mergeCell ref="B5:B6"/>
    <mergeCell ref="C5:D5"/>
    <mergeCell ref="A12:A13"/>
    <mergeCell ref="B12:B13"/>
    <mergeCell ref="D12:E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topLeftCell="A10" workbookViewId="0">
      <selection activeCell="E27" sqref="E27"/>
    </sheetView>
  </sheetViews>
  <sheetFormatPr defaultRowHeight="15" x14ac:dyDescent="0.25"/>
  <cols>
    <col min="1" max="1" width="4.85546875" customWidth="1"/>
    <col min="2" max="2" width="30.140625" customWidth="1"/>
    <col min="3" max="3" width="30.5703125" customWidth="1"/>
    <col min="4" max="4" width="10.85546875" customWidth="1"/>
    <col min="5" max="5" width="12.85546875" customWidth="1"/>
  </cols>
  <sheetData>
    <row r="2" spans="1:5" x14ac:dyDescent="0.25">
      <c r="B2" t="s">
        <v>1019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387</v>
      </c>
      <c r="C7" s="5" t="s">
        <v>1020</v>
      </c>
      <c r="D7" s="5">
        <v>2</v>
      </c>
    </row>
    <row r="8" spans="1:5" x14ac:dyDescent="0.25">
      <c r="A8" s="2">
        <v>2</v>
      </c>
      <c r="B8" s="2" t="s">
        <v>177</v>
      </c>
      <c r="C8" s="2" t="s">
        <v>1021</v>
      </c>
      <c r="D8" s="2">
        <v>2</v>
      </c>
    </row>
    <row r="13" spans="1:5" x14ac:dyDescent="0.25">
      <c r="A13" s="275" t="s">
        <v>0</v>
      </c>
      <c r="B13" s="276" t="s">
        <v>1</v>
      </c>
      <c r="C13" s="250" t="s">
        <v>2</v>
      </c>
      <c r="D13" s="251" t="s">
        <v>77</v>
      </c>
      <c r="E13" s="269"/>
    </row>
    <row r="14" spans="1:5" x14ac:dyDescent="0.25">
      <c r="A14" s="259"/>
      <c r="B14" s="277"/>
      <c r="C14" s="250" t="s">
        <v>3</v>
      </c>
      <c r="D14" s="250" t="s">
        <v>4</v>
      </c>
      <c r="E14" s="2" t="s">
        <v>72</v>
      </c>
    </row>
    <row r="15" spans="1:5" x14ac:dyDescent="0.25">
      <c r="A15" s="5">
        <v>1</v>
      </c>
      <c r="B15" s="5" t="s">
        <v>5</v>
      </c>
      <c r="C15" s="5" t="s">
        <v>6</v>
      </c>
      <c r="D15" s="5"/>
      <c r="E15" s="2"/>
    </row>
    <row r="16" spans="1:5" x14ac:dyDescent="0.25">
      <c r="A16" s="5">
        <v>2</v>
      </c>
      <c r="B16" s="5" t="s">
        <v>5</v>
      </c>
      <c r="C16" s="5" t="s">
        <v>21</v>
      </c>
      <c r="D16" s="5"/>
      <c r="E16" s="2"/>
    </row>
    <row r="17" spans="1:5" x14ac:dyDescent="0.25">
      <c r="A17" s="5">
        <v>3</v>
      </c>
      <c r="B17" s="5" t="s">
        <v>5</v>
      </c>
      <c r="C17" s="5" t="s">
        <v>8</v>
      </c>
      <c r="D17" s="5"/>
      <c r="E17" s="2"/>
    </row>
    <row r="18" spans="1:5" x14ac:dyDescent="0.25">
      <c r="A18" s="5">
        <v>4</v>
      </c>
      <c r="B18" s="5" t="s">
        <v>5</v>
      </c>
      <c r="C18" s="5" t="s">
        <v>34</v>
      </c>
      <c r="D18" s="5"/>
      <c r="E18" s="2"/>
    </row>
    <row r="19" spans="1:5" x14ac:dyDescent="0.25">
      <c r="A19" s="5">
        <v>5</v>
      </c>
      <c r="B19" s="5" t="s">
        <v>5</v>
      </c>
      <c r="C19" s="5" t="s">
        <v>9</v>
      </c>
      <c r="D19" s="5"/>
      <c r="E19" s="2"/>
    </row>
    <row r="20" spans="1:5" x14ac:dyDescent="0.25">
      <c r="A20" s="5">
        <v>6</v>
      </c>
      <c r="B20" s="5" t="s">
        <v>5</v>
      </c>
      <c r="C20" s="5" t="s">
        <v>22</v>
      </c>
      <c r="D20" s="5"/>
      <c r="E20" s="2"/>
    </row>
    <row r="21" spans="1:5" x14ac:dyDescent="0.25">
      <c r="A21" s="5">
        <v>7</v>
      </c>
      <c r="B21" s="5" t="s">
        <v>5</v>
      </c>
      <c r="C21" s="5" t="s">
        <v>31</v>
      </c>
      <c r="D21" s="5"/>
      <c r="E21" s="2"/>
    </row>
    <row r="22" spans="1:5" x14ac:dyDescent="0.25">
      <c r="A22" s="5">
        <v>8</v>
      </c>
      <c r="B22" s="5" t="s">
        <v>5</v>
      </c>
      <c r="C22" s="5" t="s">
        <v>23</v>
      </c>
      <c r="D22" s="5">
        <v>2</v>
      </c>
      <c r="E22" s="2"/>
    </row>
    <row r="23" spans="1:5" x14ac:dyDescent="0.25">
      <c r="A23" s="5">
        <v>9</v>
      </c>
      <c r="B23" s="5" t="s">
        <v>5</v>
      </c>
      <c r="C23" s="5" t="s">
        <v>24</v>
      </c>
      <c r="D23" s="5"/>
      <c r="E23" s="2"/>
    </row>
    <row r="24" spans="1:5" x14ac:dyDescent="0.25">
      <c r="A24" s="5">
        <v>10</v>
      </c>
      <c r="B24" s="5" t="s">
        <v>5</v>
      </c>
      <c r="C24" s="5" t="s">
        <v>30</v>
      </c>
      <c r="D24" s="5"/>
      <c r="E24" s="2"/>
    </row>
    <row r="25" spans="1:5" x14ac:dyDescent="0.25">
      <c r="A25" s="5">
        <v>11</v>
      </c>
      <c r="B25" s="5" t="s">
        <v>5</v>
      </c>
      <c r="C25" s="5" t="s">
        <v>11</v>
      </c>
      <c r="D25" s="5">
        <v>1</v>
      </c>
      <c r="E25" s="2">
        <v>1</v>
      </c>
    </row>
    <row r="26" spans="1:5" x14ac:dyDescent="0.25">
      <c r="A26" s="5">
        <v>12</v>
      </c>
      <c r="B26" s="5" t="s">
        <v>5</v>
      </c>
      <c r="C26" s="5" t="s">
        <v>25</v>
      </c>
      <c r="D26" s="5">
        <v>1</v>
      </c>
      <c r="E26" s="2">
        <v>1</v>
      </c>
    </row>
    <row r="27" spans="1:5" x14ac:dyDescent="0.25">
      <c r="A27" s="5">
        <v>13</v>
      </c>
      <c r="B27" s="5" t="s">
        <v>5</v>
      </c>
      <c r="C27" s="5" t="s">
        <v>13</v>
      </c>
      <c r="D27" s="5"/>
      <c r="E27" s="2"/>
    </row>
    <row r="28" spans="1:5" x14ac:dyDescent="0.25">
      <c r="A28" s="5">
        <v>14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3:A14"/>
    <mergeCell ref="B13:B14"/>
    <mergeCell ref="D13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topLeftCell="A7" workbookViewId="0">
      <selection activeCell="A29" sqref="A29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285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124</v>
      </c>
      <c r="C7" s="5" t="s">
        <v>284</v>
      </c>
      <c r="D7" s="5">
        <v>3</v>
      </c>
    </row>
    <row r="13" spans="1:5" x14ac:dyDescent="0.25">
      <c r="A13" s="275" t="s">
        <v>0</v>
      </c>
      <c r="B13" s="276" t="s">
        <v>1</v>
      </c>
      <c r="C13" s="4" t="s">
        <v>2</v>
      </c>
      <c r="D13" s="251" t="s">
        <v>77</v>
      </c>
      <c r="E13" s="269"/>
    </row>
    <row r="14" spans="1:5" x14ac:dyDescent="0.25">
      <c r="A14" s="259"/>
      <c r="B14" s="277"/>
      <c r="C14" s="4" t="s">
        <v>3</v>
      </c>
      <c r="D14" s="4" t="s">
        <v>4</v>
      </c>
      <c r="E14" s="2" t="s">
        <v>72</v>
      </c>
    </row>
    <row r="15" spans="1:5" x14ac:dyDescent="0.25">
      <c r="A15" s="5">
        <v>1</v>
      </c>
      <c r="B15" s="5" t="s">
        <v>5</v>
      </c>
      <c r="C15" s="5" t="s">
        <v>6</v>
      </c>
      <c r="D15" s="5"/>
      <c r="E15" s="2"/>
    </row>
    <row r="16" spans="1:5" x14ac:dyDescent="0.25">
      <c r="A16" s="5">
        <v>2</v>
      </c>
      <c r="B16" s="5" t="s">
        <v>5</v>
      </c>
      <c r="C16" s="5" t="s">
        <v>21</v>
      </c>
      <c r="D16" s="5"/>
      <c r="E16" s="2"/>
    </row>
    <row r="17" spans="1:5" x14ac:dyDescent="0.25">
      <c r="A17" s="5">
        <v>3</v>
      </c>
      <c r="B17" s="5" t="s">
        <v>5</v>
      </c>
      <c r="C17" s="5" t="s">
        <v>8</v>
      </c>
      <c r="D17" s="5"/>
      <c r="E17" s="2"/>
    </row>
    <row r="18" spans="1:5" x14ac:dyDescent="0.25">
      <c r="A18" s="5">
        <v>4</v>
      </c>
      <c r="B18" s="5" t="s">
        <v>5</v>
      </c>
      <c r="C18" s="5" t="s">
        <v>34</v>
      </c>
      <c r="D18" s="5"/>
      <c r="E18" s="2"/>
    </row>
    <row r="19" spans="1:5" x14ac:dyDescent="0.25">
      <c r="A19" s="5">
        <v>5</v>
      </c>
      <c r="B19" s="5" t="s">
        <v>5</v>
      </c>
      <c r="C19" s="5" t="s">
        <v>9</v>
      </c>
      <c r="D19" s="5"/>
      <c r="E19" s="2"/>
    </row>
    <row r="20" spans="1:5" x14ac:dyDescent="0.25">
      <c r="A20" s="5">
        <v>6</v>
      </c>
      <c r="B20" s="5" t="s">
        <v>5</v>
      </c>
      <c r="C20" s="5" t="s">
        <v>22</v>
      </c>
      <c r="D20" s="5"/>
      <c r="E20" s="2"/>
    </row>
    <row r="21" spans="1:5" x14ac:dyDescent="0.25">
      <c r="A21" s="5">
        <v>7</v>
      </c>
      <c r="B21" s="5" t="s">
        <v>5</v>
      </c>
      <c r="C21" s="5" t="s">
        <v>31</v>
      </c>
      <c r="D21" s="5"/>
      <c r="E21" s="2"/>
    </row>
    <row r="22" spans="1:5" x14ac:dyDescent="0.25">
      <c r="A22" s="5">
        <v>8</v>
      </c>
      <c r="B22" s="5" t="s">
        <v>5</v>
      </c>
      <c r="C22" s="5" t="s">
        <v>23</v>
      </c>
      <c r="D22" s="5"/>
      <c r="E22" s="2"/>
    </row>
    <row r="23" spans="1:5" x14ac:dyDescent="0.25">
      <c r="A23" s="5">
        <v>9</v>
      </c>
      <c r="B23" s="5" t="s">
        <v>5</v>
      </c>
      <c r="C23" s="5" t="s">
        <v>24</v>
      </c>
      <c r="D23" s="5"/>
      <c r="E23" s="2"/>
    </row>
    <row r="24" spans="1:5" x14ac:dyDescent="0.25">
      <c r="A24" s="5">
        <v>10</v>
      </c>
      <c r="B24" s="5" t="s">
        <v>5</v>
      </c>
      <c r="C24" s="5" t="s">
        <v>30</v>
      </c>
      <c r="D24" s="5"/>
      <c r="E24" s="2"/>
    </row>
    <row r="25" spans="1:5" x14ac:dyDescent="0.25">
      <c r="A25" s="5">
        <v>11</v>
      </c>
      <c r="B25" s="5" t="s">
        <v>5</v>
      </c>
      <c r="C25" s="5" t="s">
        <v>11</v>
      </c>
      <c r="D25" s="5"/>
      <c r="E25" s="2"/>
    </row>
    <row r="26" spans="1:5" x14ac:dyDescent="0.25">
      <c r="A26" s="5">
        <v>12</v>
      </c>
      <c r="B26" s="5" t="s">
        <v>5</v>
      </c>
      <c r="C26" s="5" t="s">
        <v>25</v>
      </c>
      <c r="D26" s="5"/>
      <c r="E26" s="2"/>
    </row>
    <row r="27" spans="1:5" x14ac:dyDescent="0.25">
      <c r="A27" s="5">
        <v>13</v>
      </c>
      <c r="B27" s="5" t="s">
        <v>5</v>
      </c>
      <c r="C27" s="5" t="s">
        <v>13</v>
      </c>
      <c r="D27" s="5"/>
      <c r="E27" s="2"/>
    </row>
    <row r="28" spans="1:5" x14ac:dyDescent="0.25">
      <c r="A28" s="5">
        <v>14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3:A14"/>
    <mergeCell ref="B13:B14"/>
    <mergeCell ref="D13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29"/>
  <sheetViews>
    <sheetView workbookViewId="0">
      <selection activeCell="L14" sqref="K14:L14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478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479</v>
      </c>
      <c r="C7" s="5" t="s">
        <v>481</v>
      </c>
      <c r="D7" s="5">
        <v>3</v>
      </c>
    </row>
    <row r="8" spans="1:5" x14ac:dyDescent="0.25">
      <c r="A8" s="2">
        <v>2</v>
      </c>
      <c r="B8" s="5" t="s">
        <v>480</v>
      </c>
      <c r="C8" s="2" t="s">
        <v>482</v>
      </c>
      <c r="D8" s="5">
        <v>3</v>
      </c>
    </row>
    <row r="12" spans="1:5" x14ac:dyDescent="0.25">
      <c r="A12" s="275" t="s">
        <v>0</v>
      </c>
      <c r="B12" s="276" t="s">
        <v>1</v>
      </c>
      <c r="C12" s="4" t="s">
        <v>2</v>
      </c>
      <c r="D12" s="251" t="s">
        <v>174</v>
      </c>
      <c r="E12" s="269"/>
    </row>
    <row r="13" spans="1:5" x14ac:dyDescent="0.25">
      <c r="A13" s="259"/>
      <c r="B13" s="277"/>
      <c r="C13" s="4" t="s">
        <v>3</v>
      </c>
      <c r="D13" s="4" t="s">
        <v>4</v>
      </c>
      <c r="E13" s="2" t="s">
        <v>72</v>
      </c>
    </row>
    <row r="14" spans="1:5" x14ac:dyDescent="0.25">
      <c r="A14" s="5">
        <v>1</v>
      </c>
      <c r="B14" s="5" t="s">
        <v>5</v>
      </c>
      <c r="C14" s="5" t="s">
        <v>6</v>
      </c>
      <c r="D14" s="5"/>
      <c r="E14" s="2"/>
    </row>
    <row r="15" spans="1:5" x14ac:dyDescent="0.25">
      <c r="A15" s="5">
        <v>2</v>
      </c>
      <c r="B15" s="5" t="s">
        <v>5</v>
      </c>
      <c r="C15" s="5" t="s">
        <v>21</v>
      </c>
      <c r="D15" s="5">
        <v>1</v>
      </c>
      <c r="E15" s="2">
        <v>1</v>
      </c>
    </row>
    <row r="16" spans="1:5" x14ac:dyDescent="0.25">
      <c r="A16" s="5">
        <v>3</v>
      </c>
      <c r="B16" s="5" t="s">
        <v>5</v>
      </c>
      <c r="C16" s="5" t="s">
        <v>8</v>
      </c>
      <c r="D16" s="5"/>
      <c r="E16" s="2"/>
    </row>
    <row r="17" spans="1:5" x14ac:dyDescent="0.25">
      <c r="A17" s="5">
        <v>4</v>
      </c>
      <c r="B17" s="5" t="s">
        <v>5</v>
      </c>
      <c r="C17" s="5" t="s">
        <v>34</v>
      </c>
      <c r="D17" s="5"/>
      <c r="E17" s="2"/>
    </row>
    <row r="18" spans="1:5" x14ac:dyDescent="0.25">
      <c r="A18" s="5">
        <v>5</v>
      </c>
      <c r="B18" s="5" t="s">
        <v>5</v>
      </c>
      <c r="C18" s="5" t="s">
        <v>9</v>
      </c>
      <c r="D18" s="5"/>
      <c r="E18" s="2"/>
    </row>
    <row r="19" spans="1:5" x14ac:dyDescent="0.25">
      <c r="A19" s="5">
        <v>6</v>
      </c>
      <c r="B19" s="5" t="s">
        <v>5</v>
      </c>
      <c r="C19" s="5" t="s">
        <v>22</v>
      </c>
      <c r="D19" s="5"/>
      <c r="E19" s="2"/>
    </row>
    <row r="20" spans="1:5" x14ac:dyDescent="0.25">
      <c r="A20" s="5">
        <v>7</v>
      </c>
      <c r="B20" s="5" t="s">
        <v>5</v>
      </c>
      <c r="C20" s="5" t="s">
        <v>31</v>
      </c>
      <c r="D20" s="5"/>
      <c r="E20" s="2"/>
    </row>
    <row r="21" spans="1:5" x14ac:dyDescent="0.25">
      <c r="A21" s="5">
        <v>8</v>
      </c>
      <c r="B21" s="5" t="s">
        <v>5</v>
      </c>
      <c r="C21" s="5" t="s">
        <v>23</v>
      </c>
      <c r="D21" s="5"/>
      <c r="E21" s="2"/>
    </row>
    <row r="22" spans="1:5" x14ac:dyDescent="0.25">
      <c r="A22" s="5">
        <v>9</v>
      </c>
      <c r="B22" s="5" t="s">
        <v>5</v>
      </c>
      <c r="C22" s="5" t="s">
        <v>24</v>
      </c>
      <c r="D22" s="5"/>
      <c r="E22" s="2"/>
    </row>
    <row r="23" spans="1:5" x14ac:dyDescent="0.25">
      <c r="A23" s="5">
        <v>10</v>
      </c>
      <c r="B23" s="5" t="s">
        <v>5</v>
      </c>
      <c r="C23" s="5" t="s">
        <v>30</v>
      </c>
      <c r="D23" s="5"/>
      <c r="E23" s="2"/>
    </row>
    <row r="24" spans="1:5" x14ac:dyDescent="0.25">
      <c r="A24" s="5">
        <v>11</v>
      </c>
      <c r="B24" s="5" t="s">
        <v>5</v>
      </c>
      <c r="C24" s="5" t="s">
        <v>11</v>
      </c>
      <c r="D24" s="5"/>
      <c r="E24" s="2"/>
    </row>
    <row r="25" spans="1:5" x14ac:dyDescent="0.25">
      <c r="A25" s="5">
        <v>12</v>
      </c>
      <c r="B25" s="5" t="s">
        <v>5</v>
      </c>
      <c r="C25" s="5" t="s">
        <v>25</v>
      </c>
      <c r="D25" s="5">
        <v>1</v>
      </c>
      <c r="E25" s="2">
        <v>1</v>
      </c>
    </row>
    <row r="26" spans="1:5" x14ac:dyDescent="0.25">
      <c r="A26" s="5">
        <v>13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14</v>
      </c>
      <c r="B27" s="5" t="s">
        <v>5</v>
      </c>
      <c r="C27" s="5" t="s">
        <v>14</v>
      </c>
      <c r="D27" s="5"/>
      <c r="E27" s="2"/>
    </row>
    <row r="28" spans="1:5" x14ac:dyDescent="0.25">
      <c r="A28" s="5"/>
      <c r="B28" s="5"/>
      <c r="C28" s="2"/>
      <c r="D28" s="2"/>
      <c r="E28" s="2"/>
    </row>
    <row r="29" spans="1:5" x14ac:dyDescent="0.25">
      <c r="A29" s="5"/>
      <c r="B29" s="5"/>
      <c r="C29" s="2"/>
      <c r="D29" s="2"/>
      <c r="E29" s="2"/>
    </row>
  </sheetData>
  <mergeCells count="6">
    <mergeCell ref="A5:A6"/>
    <mergeCell ref="B5:B6"/>
    <mergeCell ref="C5:D5"/>
    <mergeCell ref="A12:A13"/>
    <mergeCell ref="B12:B13"/>
    <mergeCell ref="D12:E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1"/>
  <sheetViews>
    <sheetView workbookViewId="0">
      <selection activeCell="F8" sqref="F8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815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ht="15.75" x14ac:dyDescent="0.25">
      <c r="A7" s="50">
        <v>1</v>
      </c>
      <c r="B7" s="50" t="s">
        <v>124</v>
      </c>
      <c r="C7" s="50" t="s">
        <v>311</v>
      </c>
      <c r="D7" s="50">
        <v>1</v>
      </c>
    </row>
    <row r="8" spans="1:5" ht="15.75" x14ac:dyDescent="0.25">
      <c r="A8" s="13">
        <v>2</v>
      </c>
      <c r="B8" s="50" t="s">
        <v>177</v>
      </c>
      <c r="C8" s="13" t="s">
        <v>312</v>
      </c>
      <c r="D8" s="50">
        <v>3</v>
      </c>
    </row>
    <row r="9" spans="1:5" ht="15.75" x14ac:dyDescent="0.25">
      <c r="A9" s="13">
        <v>3</v>
      </c>
      <c r="B9" s="50" t="s">
        <v>124</v>
      </c>
      <c r="C9" s="50" t="s">
        <v>814</v>
      </c>
      <c r="D9" s="50">
        <v>1</v>
      </c>
    </row>
    <row r="10" spans="1:5" ht="15.75" x14ac:dyDescent="0.25">
      <c r="A10" s="13">
        <v>4</v>
      </c>
      <c r="B10" s="13" t="s">
        <v>176</v>
      </c>
      <c r="C10" s="13" t="s">
        <v>816</v>
      </c>
      <c r="D10" s="13">
        <v>1</v>
      </c>
    </row>
    <row r="12" spans="1:5" x14ac:dyDescent="0.25">
      <c r="A12" s="275" t="s">
        <v>0</v>
      </c>
      <c r="B12" s="276" t="s">
        <v>1</v>
      </c>
      <c r="C12" s="4" t="s">
        <v>2</v>
      </c>
      <c r="D12" s="251" t="s">
        <v>174</v>
      </c>
      <c r="E12" s="269"/>
    </row>
    <row r="13" spans="1:5" x14ac:dyDescent="0.25">
      <c r="A13" s="259"/>
      <c r="B13" s="277"/>
      <c r="C13" s="4" t="s">
        <v>3</v>
      </c>
      <c r="D13" s="4" t="s">
        <v>4</v>
      </c>
      <c r="E13" s="2" t="s">
        <v>72</v>
      </c>
    </row>
    <row r="14" spans="1:5" x14ac:dyDescent="0.25">
      <c r="A14" s="5">
        <v>1</v>
      </c>
      <c r="B14" s="5" t="s">
        <v>5</v>
      </c>
      <c r="C14" s="5" t="s">
        <v>6</v>
      </c>
      <c r="D14" s="5"/>
      <c r="E14" s="2"/>
    </row>
    <row r="15" spans="1:5" x14ac:dyDescent="0.25">
      <c r="A15" s="5">
        <v>2</v>
      </c>
      <c r="B15" s="5" t="s">
        <v>5</v>
      </c>
      <c r="C15" s="5" t="s">
        <v>21</v>
      </c>
      <c r="D15" s="5"/>
      <c r="E15" s="2"/>
    </row>
    <row r="16" spans="1:5" x14ac:dyDescent="0.25">
      <c r="A16" s="5">
        <v>3</v>
      </c>
      <c r="B16" s="5" t="s">
        <v>5</v>
      </c>
      <c r="C16" s="5" t="s">
        <v>8</v>
      </c>
      <c r="D16" s="5">
        <v>1</v>
      </c>
      <c r="E16" s="2">
        <v>1</v>
      </c>
    </row>
    <row r="17" spans="1:5" x14ac:dyDescent="0.25">
      <c r="A17" s="5">
        <v>4</v>
      </c>
      <c r="B17" s="5" t="s">
        <v>5</v>
      </c>
      <c r="C17" s="5" t="s">
        <v>34</v>
      </c>
      <c r="D17" s="5"/>
      <c r="E17" s="2"/>
    </row>
    <row r="18" spans="1:5" x14ac:dyDescent="0.25">
      <c r="A18" s="5">
        <v>5</v>
      </c>
      <c r="B18" s="5" t="s">
        <v>5</v>
      </c>
      <c r="C18" s="5" t="s">
        <v>9</v>
      </c>
      <c r="D18" s="5"/>
      <c r="E18" s="2"/>
    </row>
    <row r="19" spans="1:5" x14ac:dyDescent="0.25">
      <c r="A19" s="5">
        <v>6</v>
      </c>
      <c r="B19" s="5" t="s">
        <v>5</v>
      </c>
      <c r="C19" s="5" t="s">
        <v>22</v>
      </c>
      <c r="D19" s="5"/>
      <c r="E19" s="2"/>
    </row>
    <row r="20" spans="1:5" x14ac:dyDescent="0.25">
      <c r="A20" s="5">
        <v>7</v>
      </c>
      <c r="B20" s="5" t="s">
        <v>5</v>
      </c>
      <c r="C20" s="5" t="s">
        <v>31</v>
      </c>
      <c r="D20" s="5"/>
      <c r="E20" s="2"/>
    </row>
    <row r="21" spans="1:5" x14ac:dyDescent="0.25">
      <c r="A21" s="5">
        <v>8</v>
      </c>
      <c r="B21" s="5" t="s">
        <v>5</v>
      </c>
      <c r="C21" s="5" t="s">
        <v>23</v>
      </c>
      <c r="D21" s="5"/>
      <c r="E21" s="2"/>
    </row>
    <row r="22" spans="1:5" x14ac:dyDescent="0.25">
      <c r="A22" s="5">
        <v>9</v>
      </c>
      <c r="B22" s="5" t="s">
        <v>5</v>
      </c>
      <c r="C22" s="5" t="s">
        <v>24</v>
      </c>
      <c r="D22" s="5"/>
      <c r="E22" s="2"/>
    </row>
    <row r="23" spans="1:5" x14ac:dyDescent="0.25">
      <c r="A23" s="5">
        <v>10</v>
      </c>
      <c r="B23" s="5" t="s">
        <v>5</v>
      </c>
      <c r="C23" s="5" t="s">
        <v>30</v>
      </c>
      <c r="D23" s="5"/>
      <c r="E23" s="2"/>
    </row>
    <row r="24" spans="1:5" x14ac:dyDescent="0.25">
      <c r="A24" s="5">
        <v>11</v>
      </c>
      <c r="B24" s="5" t="s">
        <v>5</v>
      </c>
      <c r="C24" s="5" t="s">
        <v>11</v>
      </c>
      <c r="D24" s="5">
        <v>1</v>
      </c>
      <c r="E24" s="2">
        <v>1</v>
      </c>
    </row>
    <row r="25" spans="1:5" x14ac:dyDescent="0.25">
      <c r="A25" s="5">
        <v>12</v>
      </c>
      <c r="B25" s="5" t="s">
        <v>5</v>
      </c>
      <c r="C25" s="5" t="s">
        <v>25</v>
      </c>
      <c r="D25" s="5"/>
      <c r="E25" s="2"/>
    </row>
    <row r="26" spans="1:5" x14ac:dyDescent="0.25">
      <c r="A26" s="5">
        <v>13</v>
      </c>
      <c r="B26" s="5" t="s">
        <v>5</v>
      </c>
      <c r="C26" s="2" t="s">
        <v>35</v>
      </c>
      <c r="D26" s="5"/>
      <c r="E26" s="2"/>
    </row>
    <row r="27" spans="1:5" x14ac:dyDescent="0.25">
      <c r="A27" s="5">
        <v>14</v>
      </c>
      <c r="B27" s="5" t="s">
        <v>5</v>
      </c>
      <c r="C27" s="5" t="s">
        <v>13</v>
      </c>
      <c r="D27" s="5"/>
      <c r="E27" s="2"/>
    </row>
    <row r="28" spans="1:5" x14ac:dyDescent="0.25">
      <c r="A28" s="5">
        <v>15</v>
      </c>
      <c r="B28" s="5" t="s">
        <v>5</v>
      </c>
      <c r="C28" s="2" t="s">
        <v>36</v>
      </c>
      <c r="D28" s="5"/>
      <c r="E28" s="2"/>
    </row>
    <row r="29" spans="1:5" x14ac:dyDescent="0.25">
      <c r="A29" s="5">
        <v>16</v>
      </c>
      <c r="B29" s="5" t="s">
        <v>5</v>
      </c>
      <c r="C29" s="5" t="s">
        <v>14</v>
      </c>
      <c r="D29" s="5"/>
      <c r="E29" s="2"/>
    </row>
    <row r="30" spans="1:5" x14ac:dyDescent="0.25">
      <c r="A30" s="5"/>
      <c r="B30" s="5"/>
      <c r="C30" s="2"/>
      <c r="D30" s="2"/>
      <c r="E30" s="2"/>
    </row>
    <row r="31" spans="1:5" x14ac:dyDescent="0.25">
      <c r="A31" s="5"/>
      <c r="B31" s="5"/>
      <c r="C31" s="2"/>
      <c r="D31" s="2"/>
      <c r="E31" s="2"/>
    </row>
  </sheetData>
  <mergeCells count="6">
    <mergeCell ref="A5:A6"/>
    <mergeCell ref="B5:B6"/>
    <mergeCell ref="C5:D5"/>
    <mergeCell ref="A12:A13"/>
    <mergeCell ref="B12:B13"/>
    <mergeCell ref="D12:E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2"/>
  <sheetViews>
    <sheetView workbookViewId="0">
      <selection activeCell="H29" sqref="H29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1029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  <c r="E6" s="2" t="s">
        <v>18</v>
      </c>
    </row>
    <row r="7" spans="1:5" x14ac:dyDescent="0.25">
      <c r="A7" s="2">
        <v>1</v>
      </c>
      <c r="B7" s="5" t="s">
        <v>176</v>
      </c>
      <c r="C7" s="3" t="s">
        <v>1026</v>
      </c>
      <c r="D7" s="5">
        <v>1</v>
      </c>
      <c r="E7" s="2">
        <v>5</v>
      </c>
    </row>
    <row r="8" spans="1:5" x14ac:dyDescent="0.25">
      <c r="A8" s="2">
        <v>2</v>
      </c>
      <c r="B8" s="5" t="s">
        <v>176</v>
      </c>
      <c r="C8" s="3" t="s">
        <v>1027</v>
      </c>
      <c r="D8" s="5">
        <v>1</v>
      </c>
      <c r="E8" s="2">
        <v>5</v>
      </c>
    </row>
    <row r="9" spans="1:5" x14ac:dyDescent="0.25">
      <c r="A9" s="2">
        <v>3</v>
      </c>
      <c r="B9" s="5" t="s">
        <v>176</v>
      </c>
      <c r="C9" s="3" t="s">
        <v>1028</v>
      </c>
      <c r="D9" s="5">
        <v>2</v>
      </c>
      <c r="E9" s="2">
        <v>7</v>
      </c>
    </row>
    <row r="10" spans="1:5" x14ac:dyDescent="0.25">
      <c r="A10" s="108"/>
      <c r="B10" s="109"/>
      <c r="C10" s="110"/>
      <c r="D10" s="109"/>
    </row>
    <row r="11" spans="1:5" x14ac:dyDescent="0.25">
      <c r="A11" s="108"/>
      <c r="B11" s="109"/>
      <c r="C11" s="110"/>
      <c r="D11" s="109"/>
    </row>
    <row r="15" spans="1:5" x14ac:dyDescent="0.25">
      <c r="A15" s="275" t="s">
        <v>0</v>
      </c>
      <c r="B15" s="276" t="s">
        <v>1</v>
      </c>
      <c r="C15" s="250" t="s">
        <v>2</v>
      </c>
      <c r="D15" s="251" t="s">
        <v>77</v>
      </c>
      <c r="E15" s="269"/>
    </row>
    <row r="16" spans="1:5" x14ac:dyDescent="0.25">
      <c r="A16" s="259"/>
      <c r="B16" s="277"/>
      <c r="C16" s="250" t="s">
        <v>3</v>
      </c>
      <c r="D16" s="250" t="s">
        <v>4</v>
      </c>
      <c r="E16" s="2" t="s">
        <v>72</v>
      </c>
    </row>
    <row r="17" spans="1:5" x14ac:dyDescent="0.25">
      <c r="A17" s="5">
        <v>1</v>
      </c>
      <c r="B17" s="5" t="s">
        <v>5</v>
      </c>
      <c r="C17" s="5" t="s">
        <v>6</v>
      </c>
      <c r="D17" s="5"/>
      <c r="E17" s="2"/>
    </row>
    <row r="18" spans="1:5" x14ac:dyDescent="0.25">
      <c r="A18" s="5">
        <v>2</v>
      </c>
      <c r="B18" s="5" t="s">
        <v>5</v>
      </c>
      <c r="C18" s="5" t="s">
        <v>21</v>
      </c>
      <c r="D18" s="5"/>
      <c r="E18" s="2"/>
    </row>
    <row r="19" spans="1:5" x14ac:dyDescent="0.25">
      <c r="A19" s="5">
        <v>3</v>
      </c>
      <c r="B19" s="5" t="s">
        <v>5</v>
      </c>
      <c r="C19" s="5" t="s">
        <v>8</v>
      </c>
      <c r="D19" s="5"/>
      <c r="E19" s="2"/>
    </row>
    <row r="20" spans="1:5" x14ac:dyDescent="0.25">
      <c r="A20" s="5">
        <v>4</v>
      </c>
      <c r="B20" s="5" t="s">
        <v>5</v>
      </c>
      <c r="C20" s="5" t="s">
        <v>34</v>
      </c>
      <c r="D20" s="5"/>
      <c r="E20" s="2"/>
    </row>
    <row r="21" spans="1:5" x14ac:dyDescent="0.25">
      <c r="A21" s="5">
        <v>5</v>
      </c>
      <c r="B21" s="5" t="s">
        <v>5</v>
      </c>
      <c r="C21" s="5" t="s">
        <v>9</v>
      </c>
      <c r="D21" s="5"/>
      <c r="E21" s="2"/>
    </row>
    <row r="22" spans="1:5" x14ac:dyDescent="0.25">
      <c r="A22" s="5">
        <v>6</v>
      </c>
      <c r="B22" s="5" t="s">
        <v>5</v>
      </c>
      <c r="C22" s="5" t="s">
        <v>22</v>
      </c>
      <c r="D22" s="5"/>
      <c r="E22" s="2"/>
    </row>
    <row r="23" spans="1:5" x14ac:dyDescent="0.25">
      <c r="A23" s="5">
        <v>7</v>
      </c>
      <c r="B23" s="5" t="s">
        <v>5</v>
      </c>
      <c r="C23" s="5" t="s">
        <v>31</v>
      </c>
      <c r="D23" s="5">
        <v>3</v>
      </c>
      <c r="E23" s="2">
        <v>3</v>
      </c>
    </row>
    <row r="24" spans="1:5" x14ac:dyDescent="0.25">
      <c r="A24" s="5">
        <v>8</v>
      </c>
      <c r="B24" s="5" t="s">
        <v>5</v>
      </c>
      <c r="C24" s="5" t="s">
        <v>23</v>
      </c>
      <c r="D24" s="5"/>
      <c r="E24" s="2"/>
    </row>
    <row r="25" spans="1:5" x14ac:dyDescent="0.25">
      <c r="A25" s="5">
        <v>9</v>
      </c>
      <c r="B25" s="5" t="s">
        <v>5</v>
      </c>
      <c r="C25" s="5" t="s">
        <v>24</v>
      </c>
      <c r="D25" s="5"/>
      <c r="E25" s="2"/>
    </row>
    <row r="26" spans="1:5" x14ac:dyDescent="0.25">
      <c r="A26" s="5">
        <v>10</v>
      </c>
      <c r="B26" s="5" t="s">
        <v>5</v>
      </c>
      <c r="C26" s="5" t="s">
        <v>30</v>
      </c>
      <c r="D26" s="5"/>
      <c r="E26" s="2"/>
    </row>
    <row r="27" spans="1:5" x14ac:dyDescent="0.25">
      <c r="A27" s="5">
        <v>11</v>
      </c>
      <c r="B27" s="5" t="s">
        <v>5</v>
      </c>
      <c r="C27" s="5" t="s">
        <v>11</v>
      </c>
      <c r="D27" s="5"/>
      <c r="E27" s="2"/>
    </row>
    <row r="28" spans="1:5" x14ac:dyDescent="0.25">
      <c r="A28" s="5">
        <v>12</v>
      </c>
      <c r="B28" s="5" t="s">
        <v>5</v>
      </c>
      <c r="C28" s="5" t="s">
        <v>25</v>
      </c>
      <c r="D28" s="5"/>
      <c r="E28" s="2"/>
    </row>
    <row r="29" spans="1:5" x14ac:dyDescent="0.25">
      <c r="A29" s="5">
        <v>14</v>
      </c>
      <c r="B29" s="5" t="s">
        <v>5</v>
      </c>
      <c r="C29" s="5" t="s">
        <v>13</v>
      </c>
      <c r="D29" s="5"/>
      <c r="E29" s="2"/>
    </row>
    <row r="30" spans="1:5" x14ac:dyDescent="0.25">
      <c r="A30" s="5">
        <v>16</v>
      </c>
      <c r="B30" s="5" t="s">
        <v>5</v>
      </c>
      <c r="C30" s="5" t="s">
        <v>14</v>
      </c>
      <c r="D30" s="5"/>
      <c r="E30" s="2"/>
    </row>
    <row r="31" spans="1:5" x14ac:dyDescent="0.25">
      <c r="A31" s="5"/>
      <c r="B31" s="5"/>
      <c r="C31" s="2"/>
      <c r="D31" s="2"/>
      <c r="E31" s="2"/>
    </row>
    <row r="32" spans="1:5" x14ac:dyDescent="0.25">
      <c r="A32" s="5"/>
      <c r="B32" s="5"/>
      <c r="C32" s="2"/>
      <c r="D32" s="2"/>
      <c r="E32" s="2"/>
    </row>
  </sheetData>
  <mergeCells count="6">
    <mergeCell ref="A5:A6"/>
    <mergeCell ref="B5:B6"/>
    <mergeCell ref="C5:D5"/>
    <mergeCell ref="A15:A16"/>
    <mergeCell ref="B15:B16"/>
    <mergeCell ref="D15:E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2"/>
  <sheetViews>
    <sheetView topLeftCell="A4" workbookViewId="0">
      <selection activeCell="D17" sqref="D17:E3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626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2">
        <v>1</v>
      </c>
      <c r="B7" s="5" t="s">
        <v>11</v>
      </c>
      <c r="C7" s="3" t="s">
        <v>627</v>
      </c>
      <c r="D7" s="5">
        <v>2</v>
      </c>
    </row>
    <row r="8" spans="1:5" x14ac:dyDescent="0.25">
      <c r="A8" s="108"/>
      <c r="B8" s="109"/>
      <c r="C8" s="110"/>
      <c r="D8" s="109"/>
    </row>
    <row r="9" spans="1:5" x14ac:dyDescent="0.25">
      <c r="A9" s="108"/>
      <c r="B9" s="109"/>
      <c r="C9" s="110"/>
      <c r="D9" s="109"/>
    </row>
    <row r="10" spans="1:5" x14ac:dyDescent="0.25">
      <c r="A10" s="108"/>
      <c r="B10" s="109"/>
      <c r="C10" s="110"/>
      <c r="D10" s="109"/>
    </row>
    <row r="11" spans="1:5" x14ac:dyDescent="0.25">
      <c r="A11" s="108"/>
      <c r="B11" s="109"/>
      <c r="C11" s="110"/>
      <c r="D11" s="109"/>
    </row>
    <row r="15" spans="1:5" x14ac:dyDescent="0.25">
      <c r="A15" s="275" t="s">
        <v>0</v>
      </c>
      <c r="B15" s="276" t="s">
        <v>1</v>
      </c>
      <c r="C15" s="4" t="s">
        <v>2</v>
      </c>
      <c r="D15" s="251" t="s">
        <v>77</v>
      </c>
      <c r="E15" s="269"/>
    </row>
    <row r="16" spans="1:5" x14ac:dyDescent="0.25">
      <c r="A16" s="259"/>
      <c r="B16" s="277"/>
      <c r="C16" s="4" t="s">
        <v>3</v>
      </c>
      <c r="D16" s="4" t="s">
        <v>4</v>
      </c>
      <c r="E16" s="2" t="s">
        <v>72</v>
      </c>
    </row>
    <row r="17" spans="1:5" x14ac:dyDescent="0.25">
      <c r="A17" s="5">
        <v>1</v>
      </c>
      <c r="B17" s="5" t="s">
        <v>5</v>
      </c>
      <c r="C17" s="5" t="s">
        <v>6</v>
      </c>
      <c r="D17" s="5"/>
      <c r="E17" s="2"/>
    </row>
    <row r="18" spans="1:5" x14ac:dyDescent="0.25">
      <c r="A18" s="5">
        <v>2</v>
      </c>
      <c r="B18" s="5" t="s">
        <v>5</v>
      </c>
      <c r="C18" s="5" t="s">
        <v>21</v>
      </c>
      <c r="D18" s="5"/>
      <c r="E18" s="2"/>
    </row>
    <row r="19" spans="1:5" x14ac:dyDescent="0.25">
      <c r="A19" s="5">
        <v>3</v>
      </c>
      <c r="B19" s="5" t="s">
        <v>5</v>
      </c>
      <c r="C19" s="5" t="s">
        <v>8</v>
      </c>
      <c r="D19" s="5"/>
      <c r="E19" s="2"/>
    </row>
    <row r="20" spans="1:5" x14ac:dyDescent="0.25">
      <c r="A20" s="5">
        <v>4</v>
      </c>
      <c r="B20" s="5" t="s">
        <v>5</v>
      </c>
      <c r="C20" s="5" t="s">
        <v>34</v>
      </c>
      <c r="D20" s="5"/>
      <c r="E20" s="2"/>
    </row>
    <row r="21" spans="1:5" x14ac:dyDescent="0.25">
      <c r="A21" s="5">
        <v>5</v>
      </c>
      <c r="B21" s="5" t="s">
        <v>5</v>
      </c>
      <c r="C21" s="5" t="s">
        <v>9</v>
      </c>
      <c r="D21" s="5"/>
      <c r="E21" s="2"/>
    </row>
    <row r="22" spans="1:5" x14ac:dyDescent="0.25">
      <c r="A22" s="5">
        <v>6</v>
      </c>
      <c r="B22" s="5" t="s">
        <v>5</v>
      </c>
      <c r="C22" s="5" t="s">
        <v>22</v>
      </c>
      <c r="D22" s="5"/>
      <c r="E22" s="2"/>
    </row>
    <row r="23" spans="1:5" x14ac:dyDescent="0.25">
      <c r="A23" s="5">
        <v>7</v>
      </c>
      <c r="B23" s="5" t="s">
        <v>5</v>
      </c>
      <c r="C23" s="5" t="s">
        <v>31</v>
      </c>
      <c r="D23" s="5"/>
      <c r="E23" s="2"/>
    </row>
    <row r="24" spans="1:5" x14ac:dyDescent="0.25">
      <c r="A24" s="5">
        <v>8</v>
      </c>
      <c r="B24" s="5" t="s">
        <v>5</v>
      </c>
      <c r="C24" s="5" t="s">
        <v>23</v>
      </c>
      <c r="D24" s="5"/>
      <c r="E24" s="2"/>
    </row>
    <row r="25" spans="1:5" x14ac:dyDescent="0.25">
      <c r="A25" s="5">
        <v>9</v>
      </c>
      <c r="B25" s="5" t="s">
        <v>5</v>
      </c>
      <c r="C25" s="5" t="s">
        <v>24</v>
      </c>
      <c r="D25" s="5"/>
      <c r="E25" s="2"/>
    </row>
    <row r="26" spans="1:5" x14ac:dyDescent="0.25">
      <c r="A26" s="5">
        <v>10</v>
      </c>
      <c r="B26" s="5" t="s">
        <v>5</v>
      </c>
      <c r="C26" s="5" t="s">
        <v>30</v>
      </c>
      <c r="D26" s="5"/>
      <c r="E26" s="2"/>
    </row>
    <row r="27" spans="1:5" x14ac:dyDescent="0.25">
      <c r="A27" s="5">
        <v>11</v>
      </c>
      <c r="B27" s="5" t="s">
        <v>5</v>
      </c>
      <c r="C27" s="5" t="s">
        <v>11</v>
      </c>
      <c r="D27" s="5">
        <v>1</v>
      </c>
      <c r="E27" s="2">
        <v>1</v>
      </c>
    </row>
    <row r="28" spans="1:5" x14ac:dyDescent="0.25">
      <c r="A28" s="5">
        <v>12</v>
      </c>
      <c r="B28" s="5" t="s">
        <v>5</v>
      </c>
      <c r="C28" s="5" t="s">
        <v>25</v>
      </c>
      <c r="D28" s="5"/>
      <c r="E28" s="2"/>
    </row>
    <row r="29" spans="1:5" x14ac:dyDescent="0.25">
      <c r="A29" s="5">
        <v>14</v>
      </c>
      <c r="B29" s="5" t="s">
        <v>5</v>
      </c>
      <c r="C29" s="5" t="s">
        <v>13</v>
      </c>
      <c r="D29" s="5"/>
      <c r="E29" s="2"/>
    </row>
    <row r="30" spans="1:5" x14ac:dyDescent="0.25">
      <c r="A30" s="5">
        <v>16</v>
      </c>
      <c r="B30" s="5" t="s">
        <v>5</v>
      </c>
      <c r="C30" s="5" t="s">
        <v>14</v>
      </c>
      <c r="D30" s="5"/>
      <c r="E30" s="2"/>
    </row>
    <row r="31" spans="1:5" x14ac:dyDescent="0.25">
      <c r="A31" s="5"/>
      <c r="B31" s="5"/>
      <c r="C31" s="2"/>
      <c r="D31" s="2"/>
      <c r="E31" s="2"/>
    </row>
    <row r="32" spans="1:5" x14ac:dyDescent="0.25">
      <c r="A32" s="5"/>
      <c r="B32" s="5"/>
      <c r="C32" s="2"/>
      <c r="D32" s="2"/>
      <c r="E32" s="2"/>
    </row>
  </sheetData>
  <mergeCells count="6">
    <mergeCell ref="A5:A6"/>
    <mergeCell ref="B5:B6"/>
    <mergeCell ref="C5:D5"/>
    <mergeCell ref="A15:A16"/>
    <mergeCell ref="B15:B16"/>
    <mergeCell ref="D15:E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workbookViewId="0">
      <selection activeCell="H17" sqref="H17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1017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176</v>
      </c>
      <c r="C7" s="5" t="s">
        <v>1018</v>
      </c>
      <c r="D7" s="5">
        <v>1.2</v>
      </c>
    </row>
    <row r="8" spans="1:5" x14ac:dyDescent="0.25">
      <c r="A8" s="108"/>
      <c r="B8" s="109"/>
      <c r="C8" s="108"/>
      <c r="D8" s="108"/>
    </row>
    <row r="11" spans="1:5" x14ac:dyDescent="0.25">
      <c r="A11" s="275" t="s">
        <v>0</v>
      </c>
      <c r="B11" s="276" t="s">
        <v>1</v>
      </c>
      <c r="C11" s="250" t="s">
        <v>2</v>
      </c>
      <c r="D11" s="251" t="s">
        <v>77</v>
      </c>
      <c r="E11" s="269"/>
    </row>
    <row r="12" spans="1:5" x14ac:dyDescent="0.25">
      <c r="A12" s="259"/>
      <c r="B12" s="277"/>
      <c r="C12" s="250" t="s">
        <v>3</v>
      </c>
      <c r="D12" s="250" t="s">
        <v>4</v>
      </c>
      <c r="E12" s="2" t="s">
        <v>72</v>
      </c>
    </row>
    <row r="13" spans="1:5" x14ac:dyDescent="0.25">
      <c r="A13" s="5">
        <v>1</v>
      </c>
      <c r="B13" s="5" t="s">
        <v>5</v>
      </c>
      <c r="C13" s="5" t="s">
        <v>6</v>
      </c>
      <c r="D13" s="5"/>
      <c r="E13" s="2"/>
    </row>
    <row r="14" spans="1:5" x14ac:dyDescent="0.25">
      <c r="A14" s="5">
        <v>2</v>
      </c>
      <c r="B14" s="5" t="s">
        <v>5</v>
      </c>
      <c r="C14" s="5" t="s">
        <v>21</v>
      </c>
      <c r="D14" s="5"/>
      <c r="E14" s="2"/>
    </row>
    <row r="15" spans="1:5" x14ac:dyDescent="0.25">
      <c r="A15" s="5">
        <v>3</v>
      </c>
      <c r="B15" s="5" t="s">
        <v>5</v>
      </c>
      <c r="C15" s="5" t="s">
        <v>8</v>
      </c>
      <c r="D15" s="5"/>
      <c r="E15" s="2"/>
    </row>
    <row r="16" spans="1:5" x14ac:dyDescent="0.25">
      <c r="A16" s="5">
        <v>4</v>
      </c>
      <c r="B16" s="5" t="s">
        <v>5</v>
      </c>
      <c r="C16" s="5" t="s">
        <v>34</v>
      </c>
      <c r="D16" s="5"/>
      <c r="E16" s="2"/>
    </row>
    <row r="17" spans="1:5" x14ac:dyDescent="0.25">
      <c r="A17" s="5">
        <v>5</v>
      </c>
      <c r="B17" s="5" t="s">
        <v>5</v>
      </c>
      <c r="C17" s="5" t="s">
        <v>9</v>
      </c>
      <c r="D17" s="5"/>
      <c r="E17" s="2"/>
    </row>
    <row r="18" spans="1:5" x14ac:dyDescent="0.25">
      <c r="A18" s="5">
        <v>6</v>
      </c>
      <c r="B18" s="5" t="s">
        <v>5</v>
      </c>
      <c r="C18" s="5" t="s">
        <v>22</v>
      </c>
      <c r="D18" s="5"/>
      <c r="E18" s="2"/>
    </row>
    <row r="19" spans="1:5" x14ac:dyDescent="0.25">
      <c r="A19" s="5">
        <v>7</v>
      </c>
      <c r="B19" s="5" t="s">
        <v>5</v>
      </c>
      <c r="C19" s="5" t="s">
        <v>31</v>
      </c>
      <c r="D19" s="5"/>
      <c r="E19" s="2"/>
    </row>
    <row r="20" spans="1:5" x14ac:dyDescent="0.25">
      <c r="A20" s="5">
        <v>8</v>
      </c>
      <c r="B20" s="5" t="s">
        <v>5</v>
      </c>
      <c r="C20" s="5" t="s">
        <v>23</v>
      </c>
      <c r="D20" s="5"/>
      <c r="E20" s="2"/>
    </row>
    <row r="21" spans="1:5" x14ac:dyDescent="0.25">
      <c r="A21" s="5">
        <v>9</v>
      </c>
      <c r="B21" s="5" t="s">
        <v>5</v>
      </c>
      <c r="C21" s="5" t="s">
        <v>24</v>
      </c>
      <c r="D21" s="5"/>
      <c r="E21" s="2"/>
    </row>
    <row r="22" spans="1:5" x14ac:dyDescent="0.25">
      <c r="A22" s="5">
        <v>10</v>
      </c>
      <c r="B22" s="5" t="s">
        <v>5</v>
      </c>
      <c r="C22" s="5" t="s">
        <v>30</v>
      </c>
      <c r="D22" s="5"/>
      <c r="E22" s="2"/>
    </row>
    <row r="23" spans="1:5" x14ac:dyDescent="0.25">
      <c r="A23" s="5">
        <v>11</v>
      </c>
      <c r="B23" s="5" t="s">
        <v>5</v>
      </c>
      <c r="C23" s="5" t="s">
        <v>11</v>
      </c>
      <c r="D23" s="5"/>
      <c r="E23" s="2"/>
    </row>
    <row r="24" spans="1:5" x14ac:dyDescent="0.25">
      <c r="A24" s="5">
        <v>12</v>
      </c>
      <c r="B24" s="5" t="s">
        <v>5</v>
      </c>
      <c r="C24" s="5" t="s">
        <v>25</v>
      </c>
      <c r="D24" s="5"/>
      <c r="E24" s="2"/>
    </row>
    <row r="25" spans="1:5" x14ac:dyDescent="0.25">
      <c r="A25" s="5">
        <v>13</v>
      </c>
      <c r="B25" s="5" t="s">
        <v>5</v>
      </c>
      <c r="C25" s="2" t="s">
        <v>35</v>
      </c>
      <c r="D25" s="5"/>
      <c r="E25" s="2"/>
    </row>
    <row r="26" spans="1:5" x14ac:dyDescent="0.25">
      <c r="A26" s="5">
        <v>14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15</v>
      </c>
      <c r="B27" s="5" t="s">
        <v>5</v>
      </c>
      <c r="C27" s="2" t="s">
        <v>36</v>
      </c>
      <c r="D27" s="5"/>
      <c r="E27" s="2"/>
    </row>
    <row r="28" spans="1:5" x14ac:dyDescent="0.25">
      <c r="A28" s="5">
        <v>16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1:A12"/>
    <mergeCell ref="B11:B12"/>
    <mergeCell ref="D11:E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3:G69"/>
  <sheetViews>
    <sheetView topLeftCell="A4" workbookViewId="0">
      <selection activeCell="B34" sqref="B34"/>
    </sheetView>
  </sheetViews>
  <sheetFormatPr defaultRowHeight="15" x14ac:dyDescent="0.25"/>
  <cols>
    <col min="1" max="1" width="4.5703125" customWidth="1"/>
    <col min="2" max="2" width="25.140625" customWidth="1"/>
    <col min="3" max="3" width="22.42578125" customWidth="1"/>
    <col min="5" max="5" width="9.140625" customWidth="1"/>
  </cols>
  <sheetData>
    <row r="3" spans="1:5" x14ac:dyDescent="0.25">
      <c r="C3" t="s">
        <v>661</v>
      </c>
    </row>
    <row r="5" spans="1:5" ht="15" customHeight="1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73</v>
      </c>
    </row>
    <row r="7" spans="1:5" x14ac:dyDescent="0.25">
      <c r="A7" s="5">
        <v>1</v>
      </c>
      <c r="B7" s="5" t="s">
        <v>5</v>
      </c>
      <c r="C7" s="5" t="s">
        <v>6</v>
      </c>
      <c r="D7" s="5">
        <v>7</v>
      </c>
      <c r="E7" s="2">
        <v>7</v>
      </c>
    </row>
    <row r="8" spans="1:5" x14ac:dyDescent="0.25">
      <c r="A8" s="5">
        <v>2</v>
      </c>
      <c r="B8" s="5" t="s">
        <v>5</v>
      </c>
      <c r="C8" s="5" t="s">
        <v>7</v>
      </c>
      <c r="D8" s="5">
        <v>8</v>
      </c>
      <c r="E8" s="2">
        <v>8</v>
      </c>
    </row>
    <row r="9" spans="1:5" x14ac:dyDescent="0.25">
      <c r="A9" s="5">
        <v>3</v>
      </c>
      <c r="B9" s="5" t="s">
        <v>5</v>
      </c>
      <c r="C9" s="5" t="s">
        <v>8</v>
      </c>
      <c r="D9" s="5"/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>
        <v>0</v>
      </c>
      <c r="E11" s="2"/>
    </row>
    <row r="12" spans="1:5" x14ac:dyDescent="0.25">
      <c r="A12" s="5">
        <v>6</v>
      </c>
      <c r="B12" s="5" t="s">
        <v>5</v>
      </c>
      <c r="C12" s="5" t="s">
        <v>22</v>
      </c>
      <c r="D12" s="5">
        <v>0</v>
      </c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>
        <v>3</v>
      </c>
      <c r="E13" s="2">
        <v>3</v>
      </c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>
        <v>0</v>
      </c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>
        <v>0</v>
      </c>
      <c r="E16" s="2"/>
    </row>
    <row r="17" spans="1:7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7" x14ac:dyDescent="0.25">
      <c r="A18" s="5">
        <v>12</v>
      </c>
      <c r="B18" s="5" t="s">
        <v>5</v>
      </c>
      <c r="C18" s="5" t="s">
        <v>25</v>
      </c>
      <c r="D18" s="5">
        <v>2</v>
      </c>
      <c r="E18" s="2">
        <v>2</v>
      </c>
    </row>
    <row r="19" spans="1:7" x14ac:dyDescent="0.25">
      <c r="A19" s="5">
        <v>13</v>
      </c>
      <c r="B19" s="5" t="s">
        <v>5</v>
      </c>
      <c r="C19" s="5" t="s">
        <v>13</v>
      </c>
      <c r="D19" s="5">
        <v>4</v>
      </c>
      <c r="E19" s="2">
        <v>4</v>
      </c>
    </row>
    <row r="20" spans="1:7" x14ac:dyDescent="0.25">
      <c r="A20" s="5">
        <v>14</v>
      </c>
      <c r="B20" s="5" t="s">
        <v>5</v>
      </c>
      <c r="C20" s="5" t="s">
        <v>14</v>
      </c>
      <c r="D20" s="5"/>
      <c r="E20" s="2"/>
    </row>
    <row r="21" spans="1:7" x14ac:dyDescent="0.25">
      <c r="A21" s="2"/>
      <c r="B21" s="2"/>
      <c r="C21" s="2"/>
      <c r="D21" s="2">
        <f>SUBTOTAL(9,D7:D20)</f>
        <v>24</v>
      </c>
      <c r="E21" s="2">
        <f>SUBTOTAL(9,E7:E20)</f>
        <v>24</v>
      </c>
    </row>
    <row r="25" spans="1:7" x14ac:dyDescent="0.25">
      <c r="C25" t="s">
        <v>237</v>
      </c>
    </row>
    <row r="27" spans="1:7" x14ac:dyDescent="0.25">
      <c r="A27" s="31"/>
      <c r="B27" s="31" t="s">
        <v>61</v>
      </c>
      <c r="C27" s="31" t="s">
        <v>62</v>
      </c>
      <c r="D27" s="32" t="s">
        <v>60</v>
      </c>
      <c r="E27" s="32" t="s">
        <v>2</v>
      </c>
      <c r="F27" s="32" t="s">
        <v>20</v>
      </c>
      <c r="G27" s="32" t="s">
        <v>63</v>
      </c>
    </row>
    <row r="28" spans="1:7" ht="15.75" hidden="1" x14ac:dyDescent="0.25">
      <c r="A28" s="33">
        <v>1</v>
      </c>
      <c r="B28" s="13" t="s">
        <v>66</v>
      </c>
      <c r="C28" s="13" t="s">
        <v>67</v>
      </c>
      <c r="D28" s="23">
        <v>4</v>
      </c>
      <c r="E28" s="23">
        <v>98010454</v>
      </c>
      <c r="F28" s="36">
        <v>59</v>
      </c>
      <c r="G28" s="36">
        <v>1</v>
      </c>
    </row>
    <row r="29" spans="1:7" ht="15.75" hidden="1" x14ac:dyDescent="0.25">
      <c r="A29" s="33">
        <v>2</v>
      </c>
      <c r="B29" s="13" t="s">
        <v>78</v>
      </c>
      <c r="C29" s="13" t="s">
        <v>79</v>
      </c>
      <c r="D29" s="23">
        <v>4</v>
      </c>
      <c r="E29" s="23">
        <v>98010458</v>
      </c>
      <c r="F29" s="36">
        <v>58</v>
      </c>
      <c r="G29" s="36">
        <v>1</v>
      </c>
    </row>
    <row r="30" spans="1:7" ht="15.75" hidden="1" x14ac:dyDescent="0.25">
      <c r="A30" s="33">
        <v>3</v>
      </c>
      <c r="B30" s="13" t="s">
        <v>80</v>
      </c>
      <c r="C30" s="13" t="s">
        <v>81</v>
      </c>
      <c r="D30" s="23">
        <v>3</v>
      </c>
      <c r="E30" s="23">
        <v>98010446</v>
      </c>
      <c r="F30" s="36">
        <v>57</v>
      </c>
      <c r="G30" s="36">
        <v>1</v>
      </c>
    </row>
    <row r="31" spans="1:7" ht="15.75" hidden="1" x14ac:dyDescent="0.25">
      <c r="A31" s="33">
        <v>4</v>
      </c>
      <c r="B31" s="13" t="s">
        <v>82</v>
      </c>
      <c r="C31" s="13" t="s">
        <v>83</v>
      </c>
      <c r="D31" s="23">
        <v>4</v>
      </c>
      <c r="E31" s="23">
        <v>98010458</v>
      </c>
      <c r="F31" s="36">
        <v>57</v>
      </c>
      <c r="G31" s="36">
        <v>1</v>
      </c>
    </row>
    <row r="32" spans="1:7" hidden="1" x14ac:dyDescent="0.25">
      <c r="A32" s="33">
        <v>1</v>
      </c>
      <c r="B32" s="74" t="s">
        <v>152</v>
      </c>
      <c r="C32" s="74" t="s">
        <v>153</v>
      </c>
      <c r="D32" s="21">
        <v>4</v>
      </c>
      <c r="E32" s="21" t="s">
        <v>6</v>
      </c>
      <c r="F32" s="32">
        <v>38</v>
      </c>
      <c r="G32" s="21">
        <v>3</v>
      </c>
    </row>
    <row r="33" spans="1:7" ht="30" x14ac:dyDescent="0.25">
      <c r="A33" s="33">
        <v>1</v>
      </c>
      <c r="B33" s="2" t="s">
        <v>662</v>
      </c>
      <c r="C33" s="2" t="s">
        <v>663</v>
      </c>
      <c r="D33" s="21">
        <v>1</v>
      </c>
      <c r="E33" s="124" t="s">
        <v>21</v>
      </c>
      <c r="F33" s="21">
        <v>29</v>
      </c>
      <c r="G33" s="84">
        <v>2</v>
      </c>
    </row>
    <row r="34" spans="1:7" ht="30" x14ac:dyDescent="0.25">
      <c r="A34" s="33">
        <v>2</v>
      </c>
      <c r="B34" s="2" t="s">
        <v>664</v>
      </c>
      <c r="C34" s="2" t="s">
        <v>665</v>
      </c>
      <c r="D34" s="21">
        <v>1</v>
      </c>
      <c r="E34" s="124" t="s">
        <v>21</v>
      </c>
      <c r="F34" s="21">
        <v>29</v>
      </c>
      <c r="G34" s="84">
        <v>2</v>
      </c>
    </row>
    <row r="35" spans="1:7" ht="30" x14ac:dyDescent="0.25">
      <c r="A35" s="33">
        <v>3</v>
      </c>
      <c r="B35" s="2" t="s">
        <v>666</v>
      </c>
      <c r="C35" s="2" t="s">
        <v>667</v>
      </c>
      <c r="D35" s="21">
        <v>4</v>
      </c>
      <c r="E35" s="124" t="s">
        <v>21</v>
      </c>
      <c r="F35" s="21">
        <v>40</v>
      </c>
      <c r="G35" s="84">
        <v>3</v>
      </c>
    </row>
    <row r="36" spans="1:7" ht="30" x14ac:dyDescent="0.25">
      <c r="A36" s="33">
        <v>4</v>
      </c>
      <c r="B36" s="2" t="s">
        <v>668</v>
      </c>
      <c r="C36" s="2" t="s">
        <v>669</v>
      </c>
      <c r="D36" s="21">
        <v>5</v>
      </c>
      <c r="E36" s="124" t="s">
        <v>21</v>
      </c>
      <c r="F36" s="21">
        <v>38</v>
      </c>
      <c r="G36" s="84">
        <v>3</v>
      </c>
    </row>
    <row r="37" spans="1:7" hidden="1" x14ac:dyDescent="0.25">
      <c r="A37" s="33">
        <v>4</v>
      </c>
      <c r="B37" s="2" t="s">
        <v>670</v>
      </c>
      <c r="C37" s="2" t="s">
        <v>671</v>
      </c>
      <c r="D37" s="21">
        <v>5</v>
      </c>
      <c r="E37" s="124" t="s">
        <v>65</v>
      </c>
      <c r="F37" s="2">
        <v>40</v>
      </c>
      <c r="G37" s="2">
        <v>2</v>
      </c>
    </row>
    <row r="38" spans="1:7" hidden="1" x14ac:dyDescent="0.25">
      <c r="A38" s="33">
        <v>5</v>
      </c>
      <c r="B38" s="2" t="s">
        <v>672</v>
      </c>
      <c r="C38" s="2" t="s">
        <v>673</v>
      </c>
      <c r="D38" s="21">
        <v>7</v>
      </c>
      <c r="E38" s="124" t="s">
        <v>65</v>
      </c>
      <c r="F38" s="2">
        <v>42</v>
      </c>
      <c r="G38" s="2">
        <v>2</v>
      </c>
    </row>
    <row r="39" spans="1:7" hidden="1" x14ac:dyDescent="0.25">
      <c r="A39" s="33">
        <v>6</v>
      </c>
      <c r="B39" s="2" t="s">
        <v>674</v>
      </c>
      <c r="C39" s="2" t="s">
        <v>675</v>
      </c>
      <c r="D39" s="21">
        <v>7</v>
      </c>
      <c r="E39" s="124" t="s">
        <v>164</v>
      </c>
      <c r="F39" s="2">
        <v>39</v>
      </c>
      <c r="G39" s="2">
        <v>3</v>
      </c>
    </row>
    <row r="40" spans="1:7" ht="30" x14ac:dyDescent="0.25">
      <c r="A40" s="33">
        <v>5</v>
      </c>
      <c r="B40" s="2" t="s">
        <v>670</v>
      </c>
      <c r="C40" s="2" t="s">
        <v>671</v>
      </c>
      <c r="D40" s="21">
        <v>5</v>
      </c>
      <c r="E40" s="124" t="s">
        <v>21</v>
      </c>
      <c r="F40" s="21">
        <v>40</v>
      </c>
      <c r="G40" s="84">
        <v>2</v>
      </c>
    </row>
    <row r="41" spans="1:7" ht="30" x14ac:dyDescent="0.25">
      <c r="A41" s="33">
        <v>6</v>
      </c>
      <c r="B41" s="2" t="s">
        <v>672</v>
      </c>
      <c r="C41" s="2" t="s">
        <v>673</v>
      </c>
      <c r="D41" s="125">
        <v>7</v>
      </c>
      <c r="E41" s="124" t="s">
        <v>21</v>
      </c>
      <c r="F41" s="124">
        <v>42</v>
      </c>
      <c r="G41" s="84">
        <v>2</v>
      </c>
    </row>
    <row r="42" spans="1:7" ht="30" x14ac:dyDescent="0.25">
      <c r="A42" s="33">
        <v>7</v>
      </c>
      <c r="B42" s="2" t="s">
        <v>674</v>
      </c>
      <c r="C42" s="2" t="s">
        <v>675</v>
      </c>
      <c r="D42" s="125">
        <v>7</v>
      </c>
      <c r="E42" s="124" t="s">
        <v>21</v>
      </c>
      <c r="F42" s="124">
        <v>39</v>
      </c>
      <c r="G42" s="84">
        <v>3</v>
      </c>
    </row>
    <row r="43" spans="1:7" ht="30" x14ac:dyDescent="0.25">
      <c r="A43" s="33">
        <v>8</v>
      </c>
      <c r="B43" s="2" t="s">
        <v>676</v>
      </c>
      <c r="C43" s="2" t="s">
        <v>677</v>
      </c>
      <c r="D43" s="125">
        <v>8</v>
      </c>
      <c r="E43" s="124" t="s">
        <v>21</v>
      </c>
      <c r="F43" s="124">
        <v>41</v>
      </c>
      <c r="G43" s="84">
        <v>2</v>
      </c>
    </row>
    <row r="44" spans="1:7" hidden="1" x14ac:dyDescent="0.25">
      <c r="A44" s="33">
        <v>14</v>
      </c>
      <c r="B44" s="124" t="s">
        <v>214</v>
      </c>
      <c r="C44" s="124" t="s">
        <v>215</v>
      </c>
      <c r="D44" s="125">
        <v>9</v>
      </c>
      <c r="E44" s="124" t="s">
        <v>164</v>
      </c>
      <c r="F44" s="124">
        <v>45</v>
      </c>
      <c r="G44" s="21">
        <v>1</v>
      </c>
    </row>
    <row r="45" spans="1:7" ht="30" x14ac:dyDescent="0.25">
      <c r="A45" s="33">
        <v>9</v>
      </c>
      <c r="B45" s="174" t="s">
        <v>680</v>
      </c>
      <c r="C45" s="180" t="s">
        <v>681</v>
      </c>
      <c r="D45" s="125">
        <v>1</v>
      </c>
      <c r="E45" s="34" t="s">
        <v>6</v>
      </c>
      <c r="F45" s="124">
        <v>30</v>
      </c>
      <c r="G45" s="21">
        <v>1</v>
      </c>
    </row>
    <row r="46" spans="1:7" ht="30" x14ac:dyDescent="0.25">
      <c r="A46" s="33">
        <v>10</v>
      </c>
      <c r="B46" s="174" t="s">
        <v>682</v>
      </c>
      <c r="C46" s="180" t="s">
        <v>683</v>
      </c>
      <c r="D46" s="125">
        <v>1</v>
      </c>
      <c r="E46" s="34" t="s">
        <v>6</v>
      </c>
      <c r="F46" s="124">
        <v>29</v>
      </c>
      <c r="G46" s="21">
        <v>2</v>
      </c>
    </row>
    <row r="47" spans="1:7" ht="30" x14ac:dyDescent="0.25">
      <c r="A47" s="33">
        <v>11</v>
      </c>
      <c r="B47" s="175" t="s">
        <v>684</v>
      </c>
      <c r="C47" s="180" t="s">
        <v>685</v>
      </c>
      <c r="D47" s="125">
        <v>2</v>
      </c>
      <c r="E47" s="34" t="s">
        <v>6</v>
      </c>
      <c r="F47" s="124">
        <v>29</v>
      </c>
      <c r="G47" s="21">
        <v>2</v>
      </c>
    </row>
    <row r="48" spans="1:7" ht="31.5" hidden="1" x14ac:dyDescent="0.25">
      <c r="A48" s="33">
        <v>9</v>
      </c>
      <c r="B48" s="176" t="s">
        <v>678</v>
      </c>
      <c r="C48" s="124" t="s">
        <v>216</v>
      </c>
      <c r="D48" s="125">
        <v>7</v>
      </c>
      <c r="E48" s="124" t="s">
        <v>229</v>
      </c>
      <c r="F48" s="124">
        <v>45</v>
      </c>
      <c r="G48" s="21">
        <v>1</v>
      </c>
    </row>
    <row r="49" spans="1:7" ht="31.5" hidden="1" x14ac:dyDescent="0.25">
      <c r="A49" s="33">
        <v>18</v>
      </c>
      <c r="B49" s="176" t="s">
        <v>679</v>
      </c>
      <c r="C49" s="124" t="s">
        <v>217</v>
      </c>
      <c r="D49" s="125">
        <v>4</v>
      </c>
      <c r="E49" s="124" t="s">
        <v>230</v>
      </c>
      <c r="F49" s="124">
        <v>45</v>
      </c>
      <c r="G49" s="21">
        <v>1</v>
      </c>
    </row>
    <row r="50" spans="1:7" ht="30" x14ac:dyDescent="0.25">
      <c r="A50" s="33">
        <v>12</v>
      </c>
      <c r="B50" s="2" t="s">
        <v>686</v>
      </c>
      <c r="C50" s="180" t="s">
        <v>687</v>
      </c>
      <c r="D50" s="125">
        <v>3</v>
      </c>
      <c r="E50" s="34" t="s">
        <v>6</v>
      </c>
      <c r="F50" s="124">
        <v>45</v>
      </c>
      <c r="G50" s="21">
        <v>1</v>
      </c>
    </row>
    <row r="51" spans="1:7" ht="30" x14ac:dyDescent="0.25">
      <c r="A51" s="33">
        <v>13</v>
      </c>
      <c r="B51" s="2" t="s">
        <v>688</v>
      </c>
      <c r="C51" s="180" t="s">
        <v>689</v>
      </c>
      <c r="D51" s="125">
        <v>4</v>
      </c>
      <c r="E51" s="34" t="s">
        <v>6</v>
      </c>
      <c r="F51" s="124">
        <v>43</v>
      </c>
      <c r="G51" s="21">
        <v>2</v>
      </c>
    </row>
    <row r="52" spans="1:7" ht="30" x14ac:dyDescent="0.25">
      <c r="A52" s="33">
        <v>14</v>
      </c>
      <c r="B52" s="177" t="s">
        <v>690</v>
      </c>
      <c r="C52" s="180" t="s">
        <v>691</v>
      </c>
      <c r="D52" s="125">
        <v>3</v>
      </c>
      <c r="E52" s="34" t="s">
        <v>6</v>
      </c>
      <c r="F52" s="124">
        <v>43</v>
      </c>
      <c r="G52" s="21">
        <v>2</v>
      </c>
    </row>
    <row r="53" spans="1:7" ht="30" x14ac:dyDescent="0.25">
      <c r="A53" s="33">
        <v>15</v>
      </c>
      <c r="B53" s="176" t="s">
        <v>692</v>
      </c>
      <c r="C53" s="180" t="s">
        <v>693</v>
      </c>
      <c r="D53" s="125">
        <v>3</v>
      </c>
      <c r="E53" s="34" t="s">
        <v>6</v>
      </c>
      <c r="F53" s="124">
        <v>43</v>
      </c>
      <c r="G53" s="21">
        <v>2</v>
      </c>
    </row>
    <row r="54" spans="1:7" x14ac:dyDescent="0.25">
      <c r="A54" s="33">
        <v>16</v>
      </c>
      <c r="B54" s="2" t="s">
        <v>694</v>
      </c>
      <c r="C54" s="74" t="s">
        <v>695</v>
      </c>
      <c r="D54" s="125">
        <v>1</v>
      </c>
      <c r="E54" s="40" t="s">
        <v>13</v>
      </c>
      <c r="F54" s="124">
        <v>30</v>
      </c>
      <c r="G54" s="21">
        <v>1</v>
      </c>
    </row>
    <row r="55" spans="1:7" x14ac:dyDescent="0.25">
      <c r="A55" s="33">
        <v>17</v>
      </c>
      <c r="B55" s="2" t="s">
        <v>696</v>
      </c>
      <c r="C55" s="74" t="s">
        <v>697</v>
      </c>
      <c r="D55" s="125">
        <v>3</v>
      </c>
      <c r="E55" s="40" t="s">
        <v>13</v>
      </c>
      <c r="F55" s="124">
        <v>43</v>
      </c>
      <c r="G55" s="21">
        <v>2</v>
      </c>
    </row>
    <row r="56" spans="1:7" x14ac:dyDescent="0.25">
      <c r="A56" s="33">
        <v>18</v>
      </c>
      <c r="B56" s="2" t="s">
        <v>698</v>
      </c>
      <c r="C56" s="74" t="s">
        <v>699</v>
      </c>
      <c r="D56" s="125">
        <v>1</v>
      </c>
      <c r="E56" s="40" t="s">
        <v>13</v>
      </c>
      <c r="F56" s="124">
        <v>28</v>
      </c>
      <c r="G56" s="21">
        <v>3</v>
      </c>
    </row>
    <row r="57" spans="1:7" x14ac:dyDescent="0.25">
      <c r="A57" s="33">
        <v>19</v>
      </c>
      <c r="B57" s="2" t="s">
        <v>700</v>
      </c>
      <c r="C57" s="74" t="s">
        <v>701</v>
      </c>
      <c r="D57" s="125">
        <v>4</v>
      </c>
      <c r="E57" s="40" t="s">
        <v>13</v>
      </c>
      <c r="F57" s="124">
        <v>42</v>
      </c>
      <c r="G57" s="21">
        <v>3</v>
      </c>
    </row>
    <row r="58" spans="1:7" x14ac:dyDescent="0.25">
      <c r="A58" s="33">
        <v>20</v>
      </c>
      <c r="B58" s="178" t="s">
        <v>702</v>
      </c>
      <c r="C58" s="180" t="s">
        <v>703</v>
      </c>
      <c r="D58" s="125">
        <v>7</v>
      </c>
      <c r="E58" s="34" t="s">
        <v>123</v>
      </c>
      <c r="F58" s="124">
        <v>36</v>
      </c>
      <c r="G58" s="21">
        <v>3</v>
      </c>
    </row>
    <row r="59" spans="1:7" x14ac:dyDescent="0.25">
      <c r="A59" s="33">
        <v>21</v>
      </c>
      <c r="B59" s="178" t="s">
        <v>704</v>
      </c>
      <c r="C59" s="180" t="s">
        <v>705</v>
      </c>
      <c r="D59" s="125">
        <v>1</v>
      </c>
      <c r="E59" s="34" t="s">
        <v>123</v>
      </c>
      <c r="F59" s="124">
        <v>28</v>
      </c>
      <c r="G59" s="21">
        <v>3</v>
      </c>
    </row>
    <row r="60" spans="1:7" x14ac:dyDescent="0.25">
      <c r="A60" s="33">
        <v>22</v>
      </c>
      <c r="B60" s="178" t="s">
        <v>706</v>
      </c>
      <c r="C60" s="180" t="s">
        <v>707</v>
      </c>
      <c r="D60" s="125">
        <v>3</v>
      </c>
      <c r="E60" s="34" t="s">
        <v>123</v>
      </c>
      <c r="F60" s="124">
        <v>43</v>
      </c>
      <c r="G60" s="21">
        <v>2</v>
      </c>
    </row>
    <row r="61" spans="1:7" ht="30" x14ac:dyDescent="0.25">
      <c r="A61" s="33">
        <v>23</v>
      </c>
      <c r="B61" s="179" t="s">
        <v>709</v>
      </c>
      <c r="C61" s="179" t="s">
        <v>710</v>
      </c>
      <c r="D61" s="125">
        <v>1</v>
      </c>
      <c r="E61" s="34" t="s">
        <v>708</v>
      </c>
      <c r="F61" s="124">
        <v>29</v>
      </c>
      <c r="G61" s="21">
        <v>2</v>
      </c>
    </row>
    <row r="62" spans="1:7" ht="30" x14ac:dyDescent="0.25">
      <c r="A62" s="33">
        <v>24</v>
      </c>
      <c r="B62" s="179" t="s">
        <v>711</v>
      </c>
      <c r="C62" s="179" t="s">
        <v>712</v>
      </c>
      <c r="D62" s="125">
        <v>3</v>
      </c>
      <c r="E62" s="34" t="s">
        <v>708</v>
      </c>
      <c r="F62" s="124">
        <v>44</v>
      </c>
      <c r="G62" s="21">
        <v>2</v>
      </c>
    </row>
    <row r="63" spans="1:7" hidden="1" x14ac:dyDescent="0.25">
      <c r="A63" s="33">
        <v>33</v>
      </c>
      <c r="B63" s="124" t="s">
        <v>222</v>
      </c>
      <c r="C63" s="124" t="s">
        <v>90</v>
      </c>
      <c r="D63" s="125">
        <v>8</v>
      </c>
      <c r="E63" s="124" t="s">
        <v>230</v>
      </c>
      <c r="F63" s="124">
        <v>44</v>
      </c>
      <c r="G63" s="21">
        <v>2</v>
      </c>
    </row>
    <row r="64" spans="1:7" hidden="1" x14ac:dyDescent="0.25">
      <c r="A64" s="33">
        <v>22</v>
      </c>
      <c r="B64" s="124" t="s">
        <v>64</v>
      </c>
      <c r="C64" s="124" t="s">
        <v>224</v>
      </c>
      <c r="D64" s="125">
        <v>6</v>
      </c>
      <c r="E64" s="124" t="s">
        <v>65</v>
      </c>
      <c r="F64" s="124">
        <v>43</v>
      </c>
      <c r="G64" s="21">
        <v>3</v>
      </c>
    </row>
    <row r="65" spans="1:7" hidden="1" x14ac:dyDescent="0.25">
      <c r="A65" s="33">
        <v>23</v>
      </c>
      <c r="B65" s="124" t="s">
        <v>91</v>
      </c>
      <c r="C65" s="124" t="s">
        <v>92</v>
      </c>
      <c r="D65" s="125">
        <v>7</v>
      </c>
      <c r="E65" s="124" t="s">
        <v>65</v>
      </c>
      <c r="F65" s="124">
        <v>43</v>
      </c>
      <c r="G65" s="21">
        <v>3</v>
      </c>
    </row>
    <row r="66" spans="1:7" hidden="1" x14ac:dyDescent="0.25">
      <c r="A66" s="33">
        <v>24</v>
      </c>
      <c r="B66" s="124" t="s">
        <v>225</v>
      </c>
      <c r="C66" s="124" t="s">
        <v>226</v>
      </c>
      <c r="D66" s="125">
        <v>6</v>
      </c>
      <c r="E66" s="124" t="s">
        <v>230</v>
      </c>
      <c r="F66" s="124">
        <v>43</v>
      </c>
      <c r="G66" s="21">
        <v>3</v>
      </c>
    </row>
    <row r="67" spans="1:7" hidden="1" x14ac:dyDescent="0.25">
      <c r="A67" s="33">
        <v>25</v>
      </c>
      <c r="B67" s="124" t="s">
        <v>227</v>
      </c>
      <c r="C67" s="124" t="s">
        <v>154</v>
      </c>
      <c r="D67" s="125">
        <v>7</v>
      </c>
      <c r="E67" s="124" t="s">
        <v>230</v>
      </c>
      <c r="F67" s="124">
        <v>43</v>
      </c>
      <c r="G67" s="21">
        <v>3</v>
      </c>
    </row>
    <row r="68" spans="1:7" hidden="1" x14ac:dyDescent="0.25">
      <c r="A68" s="33">
        <v>26</v>
      </c>
      <c r="B68" s="124" t="s">
        <v>228</v>
      </c>
      <c r="C68" s="124" t="s">
        <v>79</v>
      </c>
      <c r="D68" s="125">
        <v>8</v>
      </c>
      <c r="E68" s="124" t="s">
        <v>231</v>
      </c>
      <c r="F68" s="124">
        <v>43</v>
      </c>
      <c r="G68" s="21">
        <v>3</v>
      </c>
    </row>
    <row r="69" spans="1:7" hidden="1" x14ac:dyDescent="0.25">
      <c r="A69" s="33">
        <v>27</v>
      </c>
      <c r="B69" s="74" t="s">
        <v>155</v>
      </c>
      <c r="C69" s="74" t="s">
        <v>133</v>
      </c>
      <c r="D69" s="21">
        <v>4</v>
      </c>
      <c r="E69" s="21" t="s">
        <v>11</v>
      </c>
      <c r="F69" s="32">
        <v>41</v>
      </c>
      <c r="G69" s="21">
        <v>2</v>
      </c>
    </row>
  </sheetData>
  <autoFilter ref="A27:G69">
    <filterColumn colId="3">
      <filters blank="1">
        <filter val="10"/>
        <filter val="5"/>
        <filter val="6"/>
        <filter val="7"/>
        <filter val="8"/>
      </filters>
    </filterColumn>
  </autoFilter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workbookViewId="0">
      <selection activeCell="H16" sqref="H16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1016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176</v>
      </c>
      <c r="C7" s="5" t="s">
        <v>1015</v>
      </c>
      <c r="D7" s="5">
        <v>1</v>
      </c>
    </row>
    <row r="8" spans="1:5" x14ac:dyDescent="0.25">
      <c r="A8" s="108"/>
      <c r="B8" s="109"/>
      <c r="C8" s="108"/>
      <c r="D8" s="108"/>
    </row>
    <row r="11" spans="1:5" x14ac:dyDescent="0.25">
      <c r="A11" s="275" t="s">
        <v>0</v>
      </c>
      <c r="B11" s="276" t="s">
        <v>1</v>
      </c>
      <c r="C11" s="248" t="s">
        <v>2</v>
      </c>
      <c r="D11" s="251" t="s">
        <v>77</v>
      </c>
      <c r="E11" s="269"/>
    </row>
    <row r="12" spans="1:5" x14ac:dyDescent="0.25">
      <c r="A12" s="259"/>
      <c r="B12" s="277"/>
      <c r="C12" s="248" t="s">
        <v>3</v>
      </c>
      <c r="D12" s="248" t="s">
        <v>4</v>
      </c>
      <c r="E12" s="2" t="s">
        <v>72</v>
      </c>
    </row>
    <row r="13" spans="1:5" x14ac:dyDescent="0.25">
      <c r="A13" s="5">
        <v>1</v>
      </c>
      <c r="B13" s="5" t="s">
        <v>5</v>
      </c>
      <c r="C13" s="5" t="s">
        <v>6</v>
      </c>
      <c r="D13" s="5"/>
      <c r="E13" s="2"/>
    </row>
    <row r="14" spans="1:5" x14ac:dyDescent="0.25">
      <c r="A14" s="5">
        <v>2</v>
      </c>
      <c r="B14" s="5" t="s">
        <v>5</v>
      </c>
      <c r="C14" s="5" t="s">
        <v>21</v>
      </c>
      <c r="D14" s="5"/>
      <c r="E14" s="2"/>
    </row>
    <row r="15" spans="1:5" x14ac:dyDescent="0.25">
      <c r="A15" s="5">
        <v>3</v>
      </c>
      <c r="B15" s="5" t="s">
        <v>5</v>
      </c>
      <c r="C15" s="5" t="s">
        <v>8</v>
      </c>
      <c r="D15" s="5"/>
      <c r="E15" s="2"/>
    </row>
    <row r="16" spans="1:5" x14ac:dyDescent="0.25">
      <c r="A16" s="5">
        <v>4</v>
      </c>
      <c r="B16" s="5" t="s">
        <v>5</v>
      </c>
      <c r="C16" s="5" t="s">
        <v>34</v>
      </c>
      <c r="D16" s="5"/>
      <c r="E16" s="2"/>
    </row>
    <row r="17" spans="1:5" x14ac:dyDescent="0.25">
      <c r="A17" s="5">
        <v>5</v>
      </c>
      <c r="B17" s="5" t="s">
        <v>5</v>
      </c>
      <c r="C17" s="5" t="s">
        <v>9</v>
      </c>
      <c r="D17" s="5"/>
      <c r="E17" s="2"/>
    </row>
    <row r="18" spans="1:5" x14ac:dyDescent="0.25">
      <c r="A18" s="5">
        <v>6</v>
      </c>
      <c r="B18" s="5" t="s">
        <v>5</v>
      </c>
      <c r="C18" s="5" t="s">
        <v>22</v>
      </c>
      <c r="D18" s="5"/>
      <c r="E18" s="2"/>
    </row>
    <row r="19" spans="1:5" x14ac:dyDescent="0.25">
      <c r="A19" s="5">
        <v>7</v>
      </c>
      <c r="B19" s="5" t="s">
        <v>5</v>
      </c>
      <c r="C19" s="5" t="s">
        <v>31</v>
      </c>
      <c r="D19" s="5"/>
      <c r="E19" s="2"/>
    </row>
    <row r="20" spans="1:5" x14ac:dyDescent="0.25">
      <c r="A20" s="5">
        <v>8</v>
      </c>
      <c r="B20" s="5" t="s">
        <v>5</v>
      </c>
      <c r="C20" s="5" t="s">
        <v>23</v>
      </c>
      <c r="D20" s="5"/>
      <c r="E20" s="2"/>
    </row>
    <row r="21" spans="1:5" x14ac:dyDescent="0.25">
      <c r="A21" s="5">
        <v>9</v>
      </c>
      <c r="B21" s="5" t="s">
        <v>5</v>
      </c>
      <c r="C21" s="5" t="s">
        <v>24</v>
      </c>
      <c r="D21" s="5"/>
      <c r="E21" s="2"/>
    </row>
    <row r="22" spans="1:5" x14ac:dyDescent="0.25">
      <c r="A22" s="5">
        <v>10</v>
      </c>
      <c r="B22" s="5" t="s">
        <v>5</v>
      </c>
      <c r="C22" s="5" t="s">
        <v>30</v>
      </c>
      <c r="D22" s="5"/>
      <c r="E22" s="2"/>
    </row>
    <row r="23" spans="1:5" x14ac:dyDescent="0.25">
      <c r="A23" s="5">
        <v>11</v>
      </c>
      <c r="B23" s="5" t="s">
        <v>5</v>
      </c>
      <c r="C23" s="5" t="s">
        <v>11</v>
      </c>
      <c r="D23" s="5"/>
      <c r="E23" s="2"/>
    </row>
    <row r="24" spans="1:5" x14ac:dyDescent="0.25">
      <c r="A24" s="5">
        <v>12</v>
      </c>
      <c r="B24" s="5" t="s">
        <v>5</v>
      </c>
      <c r="C24" s="5" t="s">
        <v>25</v>
      </c>
      <c r="D24" s="5"/>
      <c r="E24" s="2"/>
    </row>
    <row r="25" spans="1:5" x14ac:dyDescent="0.25">
      <c r="A25" s="5">
        <v>13</v>
      </c>
      <c r="B25" s="5" t="s">
        <v>5</v>
      </c>
      <c r="C25" s="2" t="s">
        <v>35</v>
      </c>
      <c r="D25" s="5"/>
      <c r="E25" s="2"/>
    </row>
    <row r="26" spans="1:5" x14ac:dyDescent="0.25">
      <c r="A26" s="5">
        <v>14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15</v>
      </c>
      <c r="B27" s="5" t="s">
        <v>5</v>
      </c>
      <c r="C27" s="2" t="s">
        <v>36</v>
      </c>
      <c r="D27" s="5"/>
      <c r="E27" s="2"/>
    </row>
    <row r="28" spans="1:5" x14ac:dyDescent="0.25">
      <c r="A28" s="5">
        <v>16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1:A12"/>
    <mergeCell ref="B11:B12"/>
    <mergeCell ref="D11:E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workbookViewId="0">
      <selection activeCell="H11" sqref="H11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1013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177</v>
      </c>
      <c r="C7" s="5" t="s">
        <v>1014</v>
      </c>
      <c r="D7" s="5">
        <v>2</v>
      </c>
    </row>
    <row r="8" spans="1:5" x14ac:dyDescent="0.25">
      <c r="A8" s="108"/>
      <c r="B8" s="109"/>
      <c r="C8" s="108"/>
      <c r="D8" s="108"/>
    </row>
    <row r="11" spans="1:5" x14ac:dyDescent="0.25">
      <c r="A11" s="275" t="s">
        <v>0</v>
      </c>
      <c r="B11" s="276" t="s">
        <v>1</v>
      </c>
      <c r="C11" s="248" t="s">
        <v>2</v>
      </c>
      <c r="D11" s="251" t="s">
        <v>77</v>
      </c>
      <c r="E11" s="269"/>
    </row>
    <row r="12" spans="1:5" x14ac:dyDescent="0.25">
      <c r="A12" s="259"/>
      <c r="B12" s="277"/>
      <c r="C12" s="248" t="s">
        <v>3</v>
      </c>
      <c r="D12" s="248" t="s">
        <v>4</v>
      </c>
      <c r="E12" s="2" t="s">
        <v>72</v>
      </c>
    </row>
    <row r="13" spans="1:5" x14ac:dyDescent="0.25">
      <c r="A13" s="5">
        <v>1</v>
      </c>
      <c r="B13" s="5" t="s">
        <v>5</v>
      </c>
      <c r="C13" s="5" t="s">
        <v>6</v>
      </c>
      <c r="D13" s="5"/>
      <c r="E13" s="2"/>
    </row>
    <row r="14" spans="1:5" x14ac:dyDescent="0.25">
      <c r="A14" s="5">
        <v>2</v>
      </c>
      <c r="B14" s="5" t="s">
        <v>5</v>
      </c>
      <c r="C14" s="5" t="s">
        <v>21</v>
      </c>
      <c r="D14" s="5"/>
      <c r="E14" s="2"/>
    </row>
    <row r="15" spans="1:5" x14ac:dyDescent="0.25">
      <c r="A15" s="5">
        <v>3</v>
      </c>
      <c r="B15" s="5" t="s">
        <v>5</v>
      </c>
      <c r="C15" s="5" t="s">
        <v>8</v>
      </c>
      <c r="D15" s="5"/>
      <c r="E15" s="2"/>
    </row>
    <row r="16" spans="1:5" x14ac:dyDescent="0.25">
      <c r="A16" s="5">
        <v>4</v>
      </c>
      <c r="B16" s="5" t="s">
        <v>5</v>
      </c>
      <c r="C16" s="5" t="s">
        <v>34</v>
      </c>
      <c r="D16" s="5"/>
      <c r="E16" s="2"/>
    </row>
    <row r="17" spans="1:5" x14ac:dyDescent="0.25">
      <c r="A17" s="5">
        <v>5</v>
      </c>
      <c r="B17" s="5" t="s">
        <v>5</v>
      </c>
      <c r="C17" s="5" t="s">
        <v>9</v>
      </c>
      <c r="D17" s="5"/>
      <c r="E17" s="2"/>
    </row>
    <row r="18" spans="1:5" x14ac:dyDescent="0.25">
      <c r="A18" s="5">
        <v>6</v>
      </c>
      <c r="B18" s="5" t="s">
        <v>5</v>
      </c>
      <c r="C18" s="5" t="s">
        <v>22</v>
      </c>
      <c r="D18" s="5"/>
      <c r="E18" s="2"/>
    </row>
    <row r="19" spans="1:5" x14ac:dyDescent="0.25">
      <c r="A19" s="5">
        <v>7</v>
      </c>
      <c r="B19" s="5" t="s">
        <v>5</v>
      </c>
      <c r="C19" s="5" t="s">
        <v>31</v>
      </c>
      <c r="D19" s="5"/>
      <c r="E19" s="2"/>
    </row>
    <row r="20" spans="1:5" x14ac:dyDescent="0.25">
      <c r="A20" s="5">
        <v>8</v>
      </c>
      <c r="B20" s="5" t="s">
        <v>5</v>
      </c>
      <c r="C20" s="5" t="s">
        <v>23</v>
      </c>
      <c r="D20" s="5"/>
      <c r="E20" s="2"/>
    </row>
    <row r="21" spans="1:5" x14ac:dyDescent="0.25">
      <c r="A21" s="5">
        <v>9</v>
      </c>
      <c r="B21" s="5" t="s">
        <v>5</v>
      </c>
      <c r="C21" s="5" t="s">
        <v>24</v>
      </c>
      <c r="D21" s="5"/>
      <c r="E21" s="2"/>
    </row>
    <row r="22" spans="1:5" x14ac:dyDescent="0.25">
      <c r="A22" s="5">
        <v>10</v>
      </c>
      <c r="B22" s="5" t="s">
        <v>5</v>
      </c>
      <c r="C22" s="5" t="s">
        <v>30</v>
      </c>
      <c r="D22" s="5"/>
      <c r="E22" s="2"/>
    </row>
    <row r="23" spans="1:5" x14ac:dyDescent="0.25">
      <c r="A23" s="5">
        <v>11</v>
      </c>
      <c r="B23" s="5" t="s">
        <v>5</v>
      </c>
      <c r="C23" s="5" t="s">
        <v>11</v>
      </c>
      <c r="D23" s="5"/>
      <c r="E23" s="2"/>
    </row>
    <row r="24" spans="1:5" x14ac:dyDescent="0.25">
      <c r="A24" s="5">
        <v>12</v>
      </c>
      <c r="B24" s="5" t="s">
        <v>5</v>
      </c>
      <c r="C24" s="5" t="s">
        <v>25</v>
      </c>
      <c r="D24" s="5"/>
      <c r="E24" s="2"/>
    </row>
    <row r="25" spans="1:5" x14ac:dyDescent="0.25">
      <c r="A25" s="5">
        <v>13</v>
      </c>
      <c r="B25" s="5" t="s">
        <v>5</v>
      </c>
      <c r="C25" s="2" t="s">
        <v>35</v>
      </c>
      <c r="D25" s="5"/>
      <c r="E25" s="2"/>
    </row>
    <row r="26" spans="1:5" x14ac:dyDescent="0.25">
      <c r="A26" s="5">
        <v>14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15</v>
      </c>
      <c r="B27" s="5" t="s">
        <v>5</v>
      </c>
      <c r="C27" s="2" t="s">
        <v>36</v>
      </c>
      <c r="D27" s="5"/>
      <c r="E27" s="2"/>
    </row>
    <row r="28" spans="1:5" x14ac:dyDescent="0.25">
      <c r="A28" s="5">
        <v>16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1:A12"/>
    <mergeCell ref="B11:B12"/>
    <mergeCell ref="D11:E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6"/>
  <sheetViews>
    <sheetView workbookViewId="0">
      <selection activeCell="I17" sqref="I17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4" x14ac:dyDescent="0.25">
      <c r="B2" t="s">
        <v>624</v>
      </c>
    </row>
    <row r="5" spans="1:4" x14ac:dyDescent="0.25">
      <c r="A5" s="275" t="s">
        <v>0</v>
      </c>
      <c r="B5" s="276" t="s">
        <v>17</v>
      </c>
      <c r="C5" s="251"/>
      <c r="D5" s="253"/>
    </row>
    <row r="6" spans="1:4" x14ac:dyDescent="0.25">
      <c r="A6" s="259"/>
      <c r="B6" s="277"/>
      <c r="C6" s="2" t="s">
        <v>16</v>
      </c>
      <c r="D6" s="2" t="s">
        <v>48</v>
      </c>
    </row>
    <row r="7" spans="1:4" x14ac:dyDescent="0.25">
      <c r="A7" s="5">
        <v>1</v>
      </c>
      <c r="B7" s="5" t="s">
        <v>124</v>
      </c>
      <c r="C7" s="5" t="s">
        <v>622</v>
      </c>
      <c r="D7" s="5">
        <v>1</v>
      </c>
    </row>
    <row r="8" spans="1:4" x14ac:dyDescent="0.25">
      <c r="A8" s="2">
        <v>2</v>
      </c>
      <c r="B8" s="5" t="s">
        <v>124</v>
      </c>
      <c r="C8" s="2" t="s">
        <v>623</v>
      </c>
      <c r="D8" s="2">
        <v>3</v>
      </c>
    </row>
    <row r="9" spans="1:4" x14ac:dyDescent="0.25">
      <c r="A9" s="2">
        <v>1</v>
      </c>
      <c r="B9" s="5" t="s">
        <v>171</v>
      </c>
      <c r="C9" s="2" t="s">
        <v>1010</v>
      </c>
      <c r="D9" s="2">
        <v>2</v>
      </c>
    </row>
    <row r="10" spans="1:4" x14ac:dyDescent="0.25">
      <c r="A10" s="2">
        <v>2</v>
      </c>
      <c r="B10" s="5" t="s">
        <v>124</v>
      </c>
      <c r="C10" s="2" t="s">
        <v>623</v>
      </c>
      <c r="D10" s="2">
        <v>1</v>
      </c>
    </row>
    <row r="11" spans="1:4" x14ac:dyDescent="0.25">
      <c r="A11" s="2">
        <v>3</v>
      </c>
      <c r="B11" s="5" t="s">
        <v>124</v>
      </c>
      <c r="C11" s="2" t="s">
        <v>622</v>
      </c>
      <c r="D11" s="2">
        <v>2</v>
      </c>
    </row>
    <row r="12" spans="1:4" x14ac:dyDescent="0.25">
      <c r="A12" s="2">
        <v>4</v>
      </c>
      <c r="B12" s="5" t="s">
        <v>124</v>
      </c>
      <c r="C12" s="2" t="s">
        <v>1011</v>
      </c>
      <c r="D12" s="2">
        <v>3</v>
      </c>
    </row>
    <row r="13" spans="1:4" x14ac:dyDescent="0.25">
      <c r="A13" s="2">
        <v>5</v>
      </c>
      <c r="B13" s="5" t="s">
        <v>124</v>
      </c>
      <c r="C13" s="2" t="s">
        <v>1012</v>
      </c>
      <c r="D13" s="2">
        <v>3</v>
      </c>
    </row>
    <row r="14" spans="1:4" x14ac:dyDescent="0.25">
      <c r="A14" s="108"/>
      <c r="B14" s="109"/>
      <c r="C14" s="108"/>
      <c r="D14" s="108"/>
    </row>
    <row r="17" spans="1:5" x14ac:dyDescent="0.25">
      <c r="A17" s="275" t="s">
        <v>0</v>
      </c>
      <c r="B17" s="276" t="s">
        <v>1</v>
      </c>
      <c r="C17" s="4" t="s">
        <v>2</v>
      </c>
      <c r="D17" s="251" t="s">
        <v>77</v>
      </c>
      <c r="E17" s="269"/>
    </row>
    <row r="18" spans="1:5" x14ac:dyDescent="0.25">
      <c r="A18" s="259"/>
      <c r="B18" s="277"/>
      <c r="C18" s="4" t="s">
        <v>3</v>
      </c>
      <c r="D18" s="4" t="s">
        <v>4</v>
      </c>
      <c r="E18" s="2" t="s">
        <v>72</v>
      </c>
    </row>
    <row r="19" spans="1:5" x14ac:dyDescent="0.25">
      <c r="A19" s="5">
        <v>1</v>
      </c>
      <c r="B19" s="5" t="s">
        <v>5</v>
      </c>
      <c r="C19" s="5" t="s">
        <v>6</v>
      </c>
      <c r="D19" s="5"/>
      <c r="E19" s="2"/>
    </row>
    <row r="20" spans="1:5" x14ac:dyDescent="0.25">
      <c r="A20" s="5">
        <v>2</v>
      </c>
      <c r="B20" s="5" t="s">
        <v>5</v>
      </c>
      <c r="C20" s="5" t="s">
        <v>21</v>
      </c>
      <c r="D20" s="5"/>
      <c r="E20" s="2"/>
    </row>
    <row r="21" spans="1:5" x14ac:dyDescent="0.25">
      <c r="A21" s="5">
        <v>3</v>
      </c>
      <c r="B21" s="5" t="s">
        <v>5</v>
      </c>
      <c r="C21" s="5" t="s">
        <v>8</v>
      </c>
      <c r="D21" s="5"/>
      <c r="E21" s="2"/>
    </row>
    <row r="22" spans="1:5" x14ac:dyDescent="0.25">
      <c r="A22" s="5">
        <v>4</v>
      </c>
      <c r="B22" s="5" t="s">
        <v>5</v>
      </c>
      <c r="C22" s="5" t="s">
        <v>34</v>
      </c>
      <c r="D22" s="5"/>
      <c r="E22" s="2"/>
    </row>
    <row r="23" spans="1:5" x14ac:dyDescent="0.25">
      <c r="A23" s="5">
        <v>5</v>
      </c>
      <c r="B23" s="5" t="s">
        <v>5</v>
      </c>
      <c r="C23" s="5" t="s">
        <v>9</v>
      </c>
      <c r="D23" s="5"/>
      <c r="E23" s="2"/>
    </row>
    <row r="24" spans="1:5" x14ac:dyDescent="0.25">
      <c r="A24" s="5">
        <v>6</v>
      </c>
      <c r="B24" s="5" t="s">
        <v>5</v>
      </c>
      <c r="C24" s="5" t="s">
        <v>22</v>
      </c>
      <c r="D24" s="5"/>
      <c r="E24" s="2"/>
    </row>
    <row r="25" spans="1:5" x14ac:dyDescent="0.25">
      <c r="A25" s="5">
        <v>7</v>
      </c>
      <c r="B25" s="5" t="s">
        <v>5</v>
      </c>
      <c r="C25" s="5" t="s">
        <v>31</v>
      </c>
      <c r="D25" s="5"/>
      <c r="E25" s="2"/>
    </row>
    <row r="26" spans="1:5" x14ac:dyDescent="0.25">
      <c r="A26" s="5">
        <v>8</v>
      </c>
      <c r="B26" s="5" t="s">
        <v>5</v>
      </c>
      <c r="C26" s="5" t="s">
        <v>23</v>
      </c>
      <c r="D26" s="5"/>
      <c r="E26" s="2"/>
    </row>
    <row r="27" spans="1:5" x14ac:dyDescent="0.25">
      <c r="A27" s="5">
        <v>9</v>
      </c>
      <c r="B27" s="5" t="s">
        <v>5</v>
      </c>
      <c r="C27" s="5" t="s">
        <v>24</v>
      </c>
      <c r="D27" s="5"/>
      <c r="E27" s="2"/>
    </row>
    <row r="28" spans="1:5" x14ac:dyDescent="0.25">
      <c r="A28" s="5">
        <v>10</v>
      </c>
      <c r="B28" s="5" t="s">
        <v>5</v>
      </c>
      <c r="C28" s="5" t="s">
        <v>30</v>
      </c>
      <c r="D28" s="5"/>
      <c r="E28" s="2"/>
    </row>
    <row r="29" spans="1:5" x14ac:dyDescent="0.25">
      <c r="A29" s="5">
        <v>11</v>
      </c>
      <c r="B29" s="5" t="s">
        <v>5</v>
      </c>
      <c r="C29" s="5" t="s">
        <v>11</v>
      </c>
      <c r="D29" s="5"/>
      <c r="E29" s="2"/>
    </row>
    <row r="30" spans="1:5" x14ac:dyDescent="0.25">
      <c r="A30" s="5">
        <v>12</v>
      </c>
      <c r="B30" s="5" t="s">
        <v>5</v>
      </c>
      <c r="C30" s="5" t="s">
        <v>25</v>
      </c>
      <c r="D30" s="5"/>
      <c r="E30" s="2"/>
    </row>
    <row r="31" spans="1:5" x14ac:dyDescent="0.25">
      <c r="A31" s="5">
        <v>13</v>
      </c>
      <c r="B31" s="5" t="s">
        <v>5</v>
      </c>
      <c r="C31" s="2" t="s">
        <v>35</v>
      </c>
      <c r="D31" s="5"/>
      <c r="E31" s="2"/>
    </row>
    <row r="32" spans="1:5" x14ac:dyDescent="0.25">
      <c r="A32" s="5">
        <v>14</v>
      </c>
      <c r="B32" s="5" t="s">
        <v>5</v>
      </c>
      <c r="C32" s="5" t="s">
        <v>13</v>
      </c>
      <c r="D32" s="5"/>
      <c r="E32" s="2"/>
    </row>
    <row r="33" spans="1:5" x14ac:dyDescent="0.25">
      <c r="A33" s="5">
        <v>15</v>
      </c>
      <c r="B33" s="5" t="s">
        <v>5</v>
      </c>
      <c r="C33" s="2" t="s">
        <v>36</v>
      </c>
      <c r="D33" s="5"/>
      <c r="E33" s="2"/>
    </row>
    <row r="34" spans="1:5" x14ac:dyDescent="0.25">
      <c r="A34" s="5">
        <v>16</v>
      </c>
      <c r="B34" s="5" t="s">
        <v>5</v>
      </c>
      <c r="C34" s="5" t="s">
        <v>14</v>
      </c>
      <c r="D34" s="5"/>
      <c r="E34" s="2"/>
    </row>
    <row r="35" spans="1:5" x14ac:dyDescent="0.25">
      <c r="A35" s="5"/>
      <c r="B35" s="5"/>
      <c r="C35" s="2"/>
      <c r="D35" s="2"/>
      <c r="E35" s="2"/>
    </row>
    <row r="36" spans="1:5" x14ac:dyDescent="0.25">
      <c r="A36" s="5"/>
      <c r="B36" s="5"/>
      <c r="C36" s="2"/>
      <c r="D36" s="2"/>
      <c r="E36" s="2"/>
    </row>
  </sheetData>
  <mergeCells count="6">
    <mergeCell ref="A5:A6"/>
    <mergeCell ref="B5:B6"/>
    <mergeCell ref="C5:D5"/>
    <mergeCell ref="A17:A18"/>
    <mergeCell ref="B17:B18"/>
    <mergeCell ref="D17:E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32"/>
  <sheetViews>
    <sheetView topLeftCell="A4" workbookViewId="0">
      <selection activeCell="K20" sqref="K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7" x14ac:dyDescent="0.25">
      <c r="A2" s="170"/>
      <c r="B2" s="170" t="s">
        <v>630</v>
      </c>
      <c r="C2" s="170"/>
      <c r="D2" s="170"/>
      <c r="E2" s="170"/>
      <c r="F2" s="170"/>
      <c r="G2" s="170"/>
    </row>
    <row r="3" spans="1:7" x14ac:dyDescent="0.25">
      <c r="A3" s="170"/>
      <c r="B3" s="170"/>
      <c r="C3" s="170"/>
      <c r="D3" s="170"/>
      <c r="E3" s="170"/>
      <c r="F3" s="170"/>
      <c r="G3" s="170"/>
    </row>
    <row r="4" spans="1:7" x14ac:dyDescent="0.25">
      <c r="A4" s="170"/>
      <c r="B4" s="170"/>
      <c r="C4" s="170"/>
      <c r="D4" s="170"/>
      <c r="E4" s="170"/>
      <c r="F4" s="170"/>
      <c r="G4" s="170"/>
    </row>
    <row r="5" spans="1:7" x14ac:dyDescent="0.25">
      <c r="A5" s="288" t="s">
        <v>0</v>
      </c>
      <c r="B5" s="290" t="s">
        <v>17</v>
      </c>
      <c r="C5" s="292"/>
      <c r="D5" s="293"/>
      <c r="E5" s="170"/>
      <c r="F5" s="170"/>
      <c r="G5" s="170"/>
    </row>
    <row r="6" spans="1:7" x14ac:dyDescent="0.25">
      <c r="A6" s="289"/>
      <c r="B6" s="291"/>
      <c r="C6" s="9" t="s">
        <v>16</v>
      </c>
      <c r="D6" s="9" t="s">
        <v>48</v>
      </c>
      <c r="E6" s="170"/>
      <c r="F6" s="170"/>
      <c r="G6" s="170"/>
    </row>
    <row r="7" spans="1:7" x14ac:dyDescent="0.25">
      <c r="A7" s="10">
        <v>1</v>
      </c>
      <c r="B7" s="10" t="s">
        <v>177</v>
      </c>
      <c r="C7" s="10" t="s">
        <v>611</v>
      </c>
      <c r="D7" s="10">
        <v>1</v>
      </c>
      <c r="E7" s="170"/>
      <c r="F7" s="170"/>
      <c r="G7" s="170"/>
    </row>
    <row r="8" spans="1:7" x14ac:dyDescent="0.25">
      <c r="A8" s="9">
        <v>2</v>
      </c>
      <c r="B8" s="10" t="s">
        <v>177</v>
      </c>
      <c r="C8" s="9" t="s">
        <v>631</v>
      </c>
      <c r="D8" s="9">
        <v>1</v>
      </c>
      <c r="E8" s="170"/>
      <c r="F8" s="170"/>
      <c r="G8" s="170"/>
    </row>
    <row r="13" spans="1:7" x14ac:dyDescent="0.25">
      <c r="A13" s="275" t="s">
        <v>0</v>
      </c>
      <c r="B13" s="276" t="s">
        <v>1</v>
      </c>
      <c r="C13" s="4" t="s">
        <v>2</v>
      </c>
      <c r="D13" s="251" t="s">
        <v>77</v>
      </c>
      <c r="E13" s="269"/>
    </row>
    <row r="14" spans="1:7" x14ac:dyDescent="0.25">
      <c r="A14" s="259"/>
      <c r="B14" s="277"/>
      <c r="C14" s="4" t="s">
        <v>3</v>
      </c>
      <c r="D14" s="4" t="s">
        <v>4</v>
      </c>
      <c r="E14" s="2" t="s">
        <v>72</v>
      </c>
    </row>
    <row r="15" spans="1:7" x14ac:dyDescent="0.25">
      <c r="A15" s="5">
        <v>1</v>
      </c>
      <c r="B15" s="5" t="s">
        <v>5</v>
      </c>
      <c r="C15" s="5" t="s">
        <v>6</v>
      </c>
      <c r="D15" s="5"/>
      <c r="E15" s="2"/>
    </row>
    <row r="16" spans="1:7" x14ac:dyDescent="0.25">
      <c r="A16" s="5">
        <v>2</v>
      </c>
      <c r="B16" s="5" t="s">
        <v>5</v>
      </c>
      <c r="C16" s="5" t="s">
        <v>21</v>
      </c>
      <c r="D16" s="5"/>
      <c r="E16" s="2"/>
    </row>
    <row r="17" spans="1:5" x14ac:dyDescent="0.25">
      <c r="A17" s="5">
        <v>3</v>
      </c>
      <c r="B17" s="5" t="s">
        <v>5</v>
      </c>
      <c r="C17" s="5" t="s">
        <v>8</v>
      </c>
      <c r="D17" s="5"/>
      <c r="E17" s="2"/>
    </row>
    <row r="18" spans="1:5" x14ac:dyDescent="0.25">
      <c r="A18" s="5">
        <v>4</v>
      </c>
      <c r="B18" s="5" t="s">
        <v>5</v>
      </c>
      <c r="C18" s="5" t="s">
        <v>34</v>
      </c>
      <c r="D18" s="5"/>
      <c r="E18" s="2"/>
    </row>
    <row r="19" spans="1:5" x14ac:dyDescent="0.25">
      <c r="A19" s="5">
        <v>5</v>
      </c>
      <c r="B19" s="5" t="s">
        <v>5</v>
      </c>
      <c r="C19" s="5" t="s">
        <v>9</v>
      </c>
      <c r="D19" s="5"/>
      <c r="E19" s="2"/>
    </row>
    <row r="20" spans="1:5" x14ac:dyDescent="0.25">
      <c r="A20" s="5">
        <v>6</v>
      </c>
      <c r="B20" s="5" t="s">
        <v>5</v>
      </c>
      <c r="C20" s="5" t="s">
        <v>22</v>
      </c>
      <c r="D20" s="5"/>
      <c r="E20" s="2"/>
    </row>
    <row r="21" spans="1:5" x14ac:dyDescent="0.25">
      <c r="A21" s="5">
        <v>7</v>
      </c>
      <c r="B21" s="5" t="s">
        <v>5</v>
      </c>
      <c r="C21" s="5" t="s">
        <v>31</v>
      </c>
      <c r="D21" s="5"/>
      <c r="E21" s="2"/>
    </row>
    <row r="22" spans="1:5" x14ac:dyDescent="0.25">
      <c r="A22" s="5">
        <v>8</v>
      </c>
      <c r="B22" s="5" t="s">
        <v>5</v>
      </c>
      <c r="C22" s="5" t="s">
        <v>23</v>
      </c>
      <c r="D22" s="5"/>
      <c r="E22" s="2"/>
    </row>
    <row r="23" spans="1:5" x14ac:dyDescent="0.25">
      <c r="A23" s="5">
        <v>9</v>
      </c>
      <c r="B23" s="5" t="s">
        <v>5</v>
      </c>
      <c r="C23" s="5" t="s">
        <v>24</v>
      </c>
      <c r="D23" s="5"/>
      <c r="E23" s="2"/>
    </row>
    <row r="24" spans="1:5" x14ac:dyDescent="0.25">
      <c r="A24" s="5">
        <v>10</v>
      </c>
      <c r="B24" s="5" t="s">
        <v>5</v>
      </c>
      <c r="C24" s="5" t="s">
        <v>30</v>
      </c>
      <c r="D24" s="5"/>
      <c r="E24" s="2"/>
    </row>
    <row r="25" spans="1:5" x14ac:dyDescent="0.25">
      <c r="A25" s="5">
        <v>11</v>
      </c>
      <c r="B25" s="5" t="s">
        <v>5</v>
      </c>
      <c r="C25" s="5" t="s">
        <v>11</v>
      </c>
      <c r="D25" s="5"/>
      <c r="E25" s="2"/>
    </row>
    <row r="26" spans="1:5" x14ac:dyDescent="0.25">
      <c r="A26" s="5">
        <v>12</v>
      </c>
      <c r="B26" s="5" t="s">
        <v>5</v>
      </c>
      <c r="C26" s="5" t="s">
        <v>25</v>
      </c>
      <c r="D26" s="5"/>
      <c r="E26" s="2"/>
    </row>
    <row r="27" spans="1:5" x14ac:dyDescent="0.25">
      <c r="A27" s="5">
        <v>13</v>
      </c>
      <c r="B27" s="5" t="s">
        <v>5</v>
      </c>
      <c r="C27" s="2" t="s">
        <v>35</v>
      </c>
      <c r="D27" s="5"/>
      <c r="E27" s="2"/>
    </row>
    <row r="28" spans="1:5" x14ac:dyDescent="0.25">
      <c r="A28" s="5">
        <v>14</v>
      </c>
      <c r="B28" s="5" t="s">
        <v>5</v>
      </c>
      <c r="C28" s="5" t="s">
        <v>13</v>
      </c>
      <c r="D28" s="5"/>
      <c r="E28" s="2"/>
    </row>
    <row r="29" spans="1:5" x14ac:dyDescent="0.25">
      <c r="A29" s="5">
        <v>15</v>
      </c>
      <c r="B29" s="5" t="s">
        <v>5</v>
      </c>
      <c r="C29" s="2" t="s">
        <v>36</v>
      </c>
      <c r="D29" s="5"/>
      <c r="E29" s="2"/>
    </row>
    <row r="30" spans="1:5" x14ac:dyDescent="0.25">
      <c r="A30" s="5">
        <v>16</v>
      </c>
      <c r="B30" s="5" t="s">
        <v>5</v>
      </c>
      <c r="C30" s="5" t="s">
        <v>14</v>
      </c>
      <c r="D30" s="5"/>
      <c r="E30" s="2"/>
    </row>
    <row r="31" spans="1:5" x14ac:dyDescent="0.25">
      <c r="A31" s="5"/>
      <c r="B31" s="5"/>
      <c r="C31" s="2"/>
      <c r="D31" s="2"/>
      <c r="E31" s="2"/>
    </row>
    <row r="32" spans="1:5" x14ac:dyDescent="0.25">
      <c r="A32" s="5"/>
      <c r="B32" s="5"/>
      <c r="C32" s="2"/>
      <c r="D32" s="2"/>
      <c r="E32" s="2"/>
    </row>
  </sheetData>
  <mergeCells count="6">
    <mergeCell ref="A5:A6"/>
    <mergeCell ref="B5:B6"/>
    <mergeCell ref="C5:D5"/>
    <mergeCell ref="A13:A14"/>
    <mergeCell ref="B13:B14"/>
    <mergeCell ref="D13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workbookViewId="0">
      <selection activeCell="E8" sqref="E8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85546875" customWidth="1"/>
    <col min="5" max="5" width="12.85546875" customWidth="1"/>
  </cols>
  <sheetData>
    <row r="2" spans="1:5" x14ac:dyDescent="0.25">
      <c r="B2" t="s">
        <v>625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171</v>
      </c>
      <c r="C7" s="5" t="s">
        <v>621</v>
      </c>
      <c r="D7" s="5">
        <v>3</v>
      </c>
    </row>
    <row r="11" spans="1:5" x14ac:dyDescent="0.25">
      <c r="A11" s="275" t="s">
        <v>0</v>
      </c>
      <c r="B11" s="276" t="s">
        <v>1</v>
      </c>
      <c r="C11" s="4" t="s">
        <v>2</v>
      </c>
      <c r="D11" s="251" t="s">
        <v>77</v>
      </c>
      <c r="E11" s="269"/>
    </row>
    <row r="12" spans="1:5" x14ac:dyDescent="0.25">
      <c r="A12" s="259"/>
      <c r="B12" s="277"/>
      <c r="C12" s="4" t="s">
        <v>3</v>
      </c>
      <c r="D12" s="4" t="s">
        <v>4</v>
      </c>
      <c r="E12" s="2" t="s">
        <v>72</v>
      </c>
    </row>
    <row r="13" spans="1:5" x14ac:dyDescent="0.25">
      <c r="A13" s="5">
        <v>1</v>
      </c>
      <c r="B13" s="5" t="s">
        <v>5</v>
      </c>
      <c r="C13" s="5" t="s">
        <v>6</v>
      </c>
      <c r="D13" s="5"/>
      <c r="E13" s="2"/>
    </row>
    <row r="14" spans="1:5" x14ac:dyDescent="0.25">
      <c r="A14" s="5">
        <v>2</v>
      </c>
      <c r="B14" s="5" t="s">
        <v>5</v>
      </c>
      <c r="C14" s="5" t="s">
        <v>21</v>
      </c>
      <c r="D14" s="5"/>
      <c r="E14" s="2"/>
    </row>
    <row r="15" spans="1:5" x14ac:dyDescent="0.25">
      <c r="A15" s="5">
        <v>3</v>
      </c>
      <c r="B15" s="5" t="s">
        <v>5</v>
      </c>
      <c r="C15" s="5" t="s">
        <v>8</v>
      </c>
      <c r="D15" s="5"/>
      <c r="E15" s="2"/>
    </row>
    <row r="16" spans="1:5" x14ac:dyDescent="0.25">
      <c r="A16" s="5">
        <v>4</v>
      </c>
      <c r="B16" s="5" t="s">
        <v>5</v>
      </c>
      <c r="C16" s="5" t="s">
        <v>34</v>
      </c>
      <c r="D16" s="5"/>
      <c r="E16" s="2"/>
    </row>
    <row r="17" spans="1:5" x14ac:dyDescent="0.25">
      <c r="A17" s="5">
        <v>5</v>
      </c>
      <c r="B17" s="5" t="s">
        <v>5</v>
      </c>
      <c r="C17" s="5" t="s">
        <v>9</v>
      </c>
      <c r="D17" s="5"/>
      <c r="E17" s="2"/>
    </row>
    <row r="18" spans="1:5" x14ac:dyDescent="0.25">
      <c r="A18" s="5">
        <v>6</v>
      </c>
      <c r="B18" s="5" t="s">
        <v>5</v>
      </c>
      <c r="C18" s="5" t="s">
        <v>22</v>
      </c>
      <c r="D18" s="5"/>
      <c r="E18" s="2"/>
    </row>
    <row r="19" spans="1:5" x14ac:dyDescent="0.25">
      <c r="A19" s="5">
        <v>7</v>
      </c>
      <c r="B19" s="5" t="s">
        <v>5</v>
      </c>
      <c r="C19" s="5" t="s">
        <v>31</v>
      </c>
      <c r="D19" s="5"/>
      <c r="E19" s="2"/>
    </row>
    <row r="20" spans="1:5" x14ac:dyDescent="0.25">
      <c r="A20" s="5">
        <v>8</v>
      </c>
      <c r="B20" s="5" t="s">
        <v>5</v>
      </c>
      <c r="C20" s="5" t="s">
        <v>23</v>
      </c>
      <c r="D20" s="5"/>
      <c r="E20" s="2"/>
    </row>
    <row r="21" spans="1:5" x14ac:dyDescent="0.25">
      <c r="A21" s="5">
        <v>9</v>
      </c>
      <c r="B21" s="5" t="s">
        <v>5</v>
      </c>
      <c r="C21" s="5" t="s">
        <v>24</v>
      </c>
      <c r="D21" s="5"/>
      <c r="E21" s="2"/>
    </row>
    <row r="22" spans="1:5" x14ac:dyDescent="0.25">
      <c r="A22" s="5">
        <v>10</v>
      </c>
      <c r="B22" s="5" t="s">
        <v>5</v>
      </c>
      <c r="C22" s="5" t="s">
        <v>30</v>
      </c>
      <c r="D22" s="5"/>
      <c r="E22" s="2"/>
    </row>
    <row r="23" spans="1:5" x14ac:dyDescent="0.25">
      <c r="A23" s="5">
        <v>11</v>
      </c>
      <c r="B23" s="5" t="s">
        <v>5</v>
      </c>
      <c r="C23" s="5" t="s">
        <v>11</v>
      </c>
      <c r="D23" s="5"/>
      <c r="E23" s="2"/>
    </row>
    <row r="24" spans="1:5" x14ac:dyDescent="0.25">
      <c r="A24" s="5">
        <v>12</v>
      </c>
      <c r="B24" s="5" t="s">
        <v>5</v>
      </c>
      <c r="C24" s="5" t="s">
        <v>25</v>
      </c>
      <c r="D24" s="5"/>
      <c r="E24" s="2"/>
    </row>
    <row r="25" spans="1:5" x14ac:dyDescent="0.25">
      <c r="A25" s="5">
        <v>13</v>
      </c>
      <c r="B25" s="5" t="s">
        <v>5</v>
      </c>
      <c r="C25" s="2" t="s">
        <v>35</v>
      </c>
      <c r="D25" s="5"/>
      <c r="E25" s="2"/>
    </row>
    <row r="26" spans="1:5" x14ac:dyDescent="0.25">
      <c r="A26" s="5">
        <v>14</v>
      </c>
      <c r="B26" s="5" t="s">
        <v>5</v>
      </c>
      <c r="C26" s="5" t="s">
        <v>13</v>
      </c>
      <c r="D26" s="5"/>
      <c r="E26" s="2"/>
    </row>
    <row r="27" spans="1:5" x14ac:dyDescent="0.25">
      <c r="A27" s="5">
        <v>15</v>
      </c>
      <c r="B27" s="5" t="s">
        <v>5</v>
      </c>
      <c r="C27" s="2" t="s">
        <v>36</v>
      </c>
      <c r="D27" s="5"/>
      <c r="E27" s="2"/>
    </row>
    <row r="28" spans="1:5" x14ac:dyDescent="0.25">
      <c r="A28" s="5">
        <v>16</v>
      </c>
      <c r="B28" s="5" t="s">
        <v>5</v>
      </c>
      <c r="C28" s="5" t="s">
        <v>14</v>
      </c>
      <c r="D28" s="5"/>
      <c r="E28" s="2"/>
    </row>
    <row r="29" spans="1:5" x14ac:dyDescent="0.25">
      <c r="A29" s="5"/>
      <c r="B29" s="5"/>
      <c r="C29" s="2"/>
      <c r="D29" s="2"/>
      <c r="E29" s="2"/>
    </row>
    <row r="30" spans="1:5" x14ac:dyDescent="0.25">
      <c r="A30" s="5"/>
      <c r="B30" s="5"/>
      <c r="C30" s="2"/>
      <c r="D30" s="2"/>
      <c r="E30" s="2"/>
    </row>
  </sheetData>
  <mergeCells count="6">
    <mergeCell ref="A5:A6"/>
    <mergeCell ref="B5:B6"/>
    <mergeCell ref="C5:D5"/>
    <mergeCell ref="A11:A12"/>
    <mergeCell ref="B11:B12"/>
    <mergeCell ref="D11:E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E33"/>
  <sheetViews>
    <sheetView workbookViewId="0">
      <selection activeCell="M18" sqref="M18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5.140625" customWidth="1"/>
    <col min="5" max="5" width="12.85546875" customWidth="1"/>
  </cols>
  <sheetData>
    <row r="2" spans="1:5" x14ac:dyDescent="0.25">
      <c r="B2" t="s">
        <v>462</v>
      </c>
    </row>
    <row r="5" spans="1:5" x14ac:dyDescent="0.25">
      <c r="A5" s="275" t="s">
        <v>0</v>
      </c>
      <c r="B5" s="276" t="s">
        <v>17</v>
      </c>
      <c r="C5" s="251"/>
      <c r="D5" s="253"/>
    </row>
    <row r="6" spans="1:5" x14ac:dyDescent="0.25">
      <c r="A6" s="259"/>
      <c r="B6" s="277"/>
      <c r="C6" s="2" t="s">
        <v>16</v>
      </c>
      <c r="D6" s="2" t="s">
        <v>48</v>
      </c>
    </row>
    <row r="7" spans="1:5" x14ac:dyDescent="0.25">
      <c r="A7" s="5">
        <v>1</v>
      </c>
      <c r="B7" s="5" t="s">
        <v>171</v>
      </c>
      <c r="C7" s="5" t="s">
        <v>463</v>
      </c>
      <c r="D7" s="5">
        <v>1</v>
      </c>
    </row>
    <row r="8" spans="1:5" x14ac:dyDescent="0.25">
      <c r="A8" s="2">
        <v>2</v>
      </c>
      <c r="B8" s="2" t="s">
        <v>171</v>
      </c>
      <c r="C8" s="2" t="s">
        <v>464</v>
      </c>
      <c r="D8" s="2">
        <v>3</v>
      </c>
    </row>
    <row r="9" spans="1:5" x14ac:dyDescent="0.25">
      <c r="A9" s="2">
        <v>3</v>
      </c>
      <c r="B9" s="2"/>
      <c r="C9" s="2"/>
      <c r="D9" s="2"/>
    </row>
    <row r="10" spans="1:5" x14ac:dyDescent="0.25">
      <c r="A10" s="2">
        <v>4</v>
      </c>
      <c r="B10" s="2"/>
      <c r="C10" s="2"/>
      <c r="D10" s="2"/>
    </row>
    <row r="14" spans="1:5" x14ac:dyDescent="0.25">
      <c r="A14" s="275" t="s">
        <v>0</v>
      </c>
      <c r="B14" s="276" t="s">
        <v>1</v>
      </c>
      <c r="C14" s="4" t="s">
        <v>2</v>
      </c>
      <c r="D14" s="251" t="s">
        <v>77</v>
      </c>
      <c r="E14" s="269"/>
    </row>
    <row r="15" spans="1:5" x14ac:dyDescent="0.25">
      <c r="A15" s="259"/>
      <c r="B15" s="277"/>
      <c r="C15" s="4" t="s">
        <v>3</v>
      </c>
      <c r="D15" s="4" t="s">
        <v>4</v>
      </c>
      <c r="E15" s="2" t="s">
        <v>72</v>
      </c>
    </row>
    <row r="16" spans="1:5" x14ac:dyDescent="0.25">
      <c r="A16" s="5">
        <v>1</v>
      </c>
      <c r="B16" s="5" t="s">
        <v>5</v>
      </c>
      <c r="C16" s="5" t="s">
        <v>6</v>
      </c>
      <c r="D16" s="5"/>
      <c r="E16" s="2"/>
    </row>
    <row r="17" spans="1:5" x14ac:dyDescent="0.25">
      <c r="A17" s="5">
        <v>2</v>
      </c>
      <c r="B17" s="5" t="s">
        <v>5</v>
      </c>
      <c r="C17" s="5" t="s">
        <v>21</v>
      </c>
      <c r="D17" s="5"/>
      <c r="E17" s="2"/>
    </row>
    <row r="18" spans="1:5" x14ac:dyDescent="0.25">
      <c r="A18" s="5">
        <v>3</v>
      </c>
      <c r="B18" s="5" t="s">
        <v>5</v>
      </c>
      <c r="C18" s="5" t="s">
        <v>8</v>
      </c>
      <c r="D18" s="5"/>
      <c r="E18" s="2"/>
    </row>
    <row r="19" spans="1:5" x14ac:dyDescent="0.25">
      <c r="A19" s="5">
        <v>4</v>
      </c>
      <c r="B19" s="5" t="s">
        <v>5</v>
      </c>
      <c r="C19" s="5" t="s">
        <v>34</v>
      </c>
      <c r="D19" s="5"/>
      <c r="E19" s="2"/>
    </row>
    <row r="20" spans="1:5" x14ac:dyDescent="0.25">
      <c r="A20" s="5">
        <v>5</v>
      </c>
      <c r="B20" s="5" t="s">
        <v>5</v>
      </c>
      <c r="C20" s="5" t="s">
        <v>9</v>
      </c>
      <c r="D20" s="5"/>
      <c r="E20" s="2"/>
    </row>
    <row r="21" spans="1:5" x14ac:dyDescent="0.25">
      <c r="A21" s="5">
        <v>6</v>
      </c>
      <c r="B21" s="5" t="s">
        <v>5</v>
      </c>
      <c r="C21" s="5" t="s">
        <v>22</v>
      </c>
      <c r="D21" s="5"/>
      <c r="E21" s="2"/>
    </row>
    <row r="22" spans="1:5" x14ac:dyDescent="0.25">
      <c r="A22" s="5">
        <v>7</v>
      </c>
      <c r="B22" s="5" t="s">
        <v>5</v>
      </c>
      <c r="C22" s="5" t="s">
        <v>31</v>
      </c>
      <c r="D22" s="5"/>
      <c r="E22" s="2"/>
    </row>
    <row r="23" spans="1:5" x14ac:dyDescent="0.25">
      <c r="A23" s="5">
        <v>8</v>
      </c>
      <c r="B23" s="5" t="s">
        <v>5</v>
      </c>
      <c r="C23" s="5" t="s">
        <v>23</v>
      </c>
      <c r="D23" s="5"/>
      <c r="E23" s="2"/>
    </row>
    <row r="24" spans="1:5" x14ac:dyDescent="0.25">
      <c r="A24" s="5">
        <v>9</v>
      </c>
      <c r="B24" s="5" t="s">
        <v>5</v>
      </c>
      <c r="C24" s="5" t="s">
        <v>24</v>
      </c>
      <c r="D24" s="5"/>
      <c r="E24" s="2"/>
    </row>
    <row r="25" spans="1:5" x14ac:dyDescent="0.25">
      <c r="A25" s="5">
        <v>10</v>
      </c>
      <c r="B25" s="5" t="s">
        <v>5</v>
      </c>
      <c r="C25" s="5" t="s">
        <v>30</v>
      </c>
      <c r="D25" s="5"/>
      <c r="E25" s="2"/>
    </row>
    <row r="26" spans="1:5" x14ac:dyDescent="0.25">
      <c r="A26" s="5">
        <v>11</v>
      </c>
      <c r="B26" s="5" t="s">
        <v>5</v>
      </c>
      <c r="C26" s="5" t="s">
        <v>11</v>
      </c>
      <c r="D26" s="5"/>
      <c r="E26" s="2"/>
    </row>
    <row r="27" spans="1:5" x14ac:dyDescent="0.25">
      <c r="A27" s="5">
        <v>12</v>
      </c>
      <c r="B27" s="5" t="s">
        <v>5</v>
      </c>
      <c r="C27" s="5" t="s">
        <v>25</v>
      </c>
      <c r="D27" s="5"/>
      <c r="E27" s="2"/>
    </row>
    <row r="28" spans="1:5" x14ac:dyDescent="0.25">
      <c r="A28" s="5">
        <v>13</v>
      </c>
      <c r="B28" s="5" t="s">
        <v>5</v>
      </c>
      <c r="C28" s="2" t="s">
        <v>35</v>
      </c>
      <c r="D28" s="5"/>
      <c r="E28" s="2"/>
    </row>
    <row r="29" spans="1:5" x14ac:dyDescent="0.25">
      <c r="A29" s="5">
        <v>14</v>
      </c>
      <c r="B29" s="5" t="s">
        <v>5</v>
      </c>
      <c r="C29" s="5" t="s">
        <v>13</v>
      </c>
      <c r="D29" s="5"/>
      <c r="E29" s="2"/>
    </row>
    <row r="30" spans="1:5" x14ac:dyDescent="0.25">
      <c r="A30" s="5">
        <v>15</v>
      </c>
      <c r="B30" s="5" t="s">
        <v>5</v>
      </c>
      <c r="C30" s="2" t="s">
        <v>36</v>
      </c>
      <c r="D30" s="5"/>
      <c r="E30" s="2"/>
    </row>
    <row r="31" spans="1:5" x14ac:dyDescent="0.25">
      <c r="A31" s="5">
        <v>16</v>
      </c>
      <c r="B31" s="5" t="s">
        <v>5</v>
      </c>
      <c r="C31" s="5" t="s">
        <v>14</v>
      </c>
      <c r="D31" s="5"/>
      <c r="E31" s="2"/>
    </row>
    <row r="32" spans="1:5" x14ac:dyDescent="0.25">
      <c r="A32" s="5"/>
      <c r="B32" s="5"/>
      <c r="C32" s="2"/>
      <c r="D32" s="2"/>
      <c r="E32" s="2"/>
    </row>
    <row r="33" spans="1:5" x14ac:dyDescent="0.25">
      <c r="A33" s="5"/>
      <c r="B33" s="5"/>
      <c r="C33" s="2"/>
      <c r="D33" s="2"/>
      <c r="E33" s="2"/>
    </row>
  </sheetData>
  <mergeCells count="6">
    <mergeCell ref="A5:A6"/>
    <mergeCell ref="B5:B6"/>
    <mergeCell ref="C5:D5"/>
    <mergeCell ref="A14:A15"/>
    <mergeCell ref="B14:B15"/>
    <mergeCell ref="D14:E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34"/>
  <sheetViews>
    <sheetView topLeftCell="A4" workbookViewId="0">
      <selection activeCell="H25" sqref="H25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8" max="8" width="20.7109375" customWidth="1"/>
  </cols>
  <sheetData>
    <row r="2" spans="1:6" x14ac:dyDescent="0.25">
      <c r="B2" t="s">
        <v>302</v>
      </c>
    </row>
    <row r="5" spans="1:6" x14ac:dyDescent="0.25">
      <c r="A5" s="275" t="s">
        <v>0</v>
      </c>
      <c r="B5" s="276" t="s">
        <v>1</v>
      </c>
      <c r="C5" s="251" t="s">
        <v>2</v>
      </c>
      <c r="D5" s="253"/>
      <c r="E5" s="135"/>
      <c r="F5" s="4"/>
    </row>
    <row r="6" spans="1:6" ht="30" x14ac:dyDescent="0.25">
      <c r="A6" s="259"/>
      <c r="B6" s="277"/>
      <c r="C6" s="4" t="s">
        <v>3</v>
      </c>
      <c r="D6" s="4" t="s">
        <v>4</v>
      </c>
      <c r="E6" s="4" t="s">
        <v>186</v>
      </c>
      <c r="F6" s="4" t="s">
        <v>73</v>
      </c>
    </row>
    <row r="7" spans="1:6" x14ac:dyDescent="0.25">
      <c r="A7" s="5">
        <v>1</v>
      </c>
      <c r="B7" s="5" t="s">
        <v>5</v>
      </c>
      <c r="C7" s="5" t="s">
        <v>6</v>
      </c>
      <c r="D7" s="5"/>
      <c r="E7" s="5"/>
      <c r="F7" s="5"/>
    </row>
    <row r="8" spans="1:6" x14ac:dyDescent="0.25">
      <c r="A8" s="5">
        <v>2</v>
      </c>
      <c r="B8" s="5" t="s">
        <v>5</v>
      </c>
      <c r="C8" s="5" t="s">
        <v>21</v>
      </c>
      <c r="D8" s="5">
        <v>1</v>
      </c>
      <c r="E8" s="5"/>
      <c r="F8" s="5"/>
    </row>
    <row r="9" spans="1:6" x14ac:dyDescent="0.25">
      <c r="A9" s="5">
        <v>3</v>
      </c>
      <c r="B9" s="5" t="s">
        <v>5</v>
      </c>
      <c r="C9" s="5" t="s">
        <v>8</v>
      </c>
      <c r="D9" s="5">
        <v>2</v>
      </c>
      <c r="E9" s="5"/>
      <c r="F9" s="5"/>
    </row>
    <row r="10" spans="1:6" x14ac:dyDescent="0.25">
      <c r="A10" s="5">
        <v>4</v>
      </c>
      <c r="B10" s="5" t="s">
        <v>5</v>
      </c>
      <c r="C10" s="5" t="s">
        <v>47</v>
      </c>
      <c r="D10" s="5"/>
      <c r="E10" s="5"/>
      <c r="F10" s="5"/>
    </row>
    <row r="11" spans="1:6" x14ac:dyDescent="0.25">
      <c r="A11" s="5">
        <v>5</v>
      </c>
      <c r="B11" s="5" t="s">
        <v>5</v>
      </c>
      <c r="C11" s="5" t="s">
        <v>9</v>
      </c>
      <c r="D11" s="5">
        <v>1</v>
      </c>
      <c r="E11" s="5"/>
      <c r="F11" s="5"/>
    </row>
    <row r="12" spans="1:6" x14ac:dyDescent="0.25">
      <c r="A12" s="5">
        <v>6</v>
      </c>
      <c r="B12" s="5" t="s">
        <v>5</v>
      </c>
      <c r="C12" s="5" t="s">
        <v>22</v>
      </c>
      <c r="D12" s="5"/>
      <c r="E12" s="5"/>
      <c r="F12" s="5"/>
    </row>
    <row r="13" spans="1:6" x14ac:dyDescent="0.25">
      <c r="A13" s="5">
        <v>7</v>
      </c>
      <c r="B13" s="5" t="s">
        <v>5</v>
      </c>
      <c r="C13" s="5" t="s">
        <v>31</v>
      </c>
      <c r="D13" s="5"/>
      <c r="E13" s="5"/>
      <c r="F13" s="5"/>
    </row>
    <row r="14" spans="1:6" x14ac:dyDescent="0.25">
      <c r="A14" s="5">
        <v>8</v>
      </c>
      <c r="B14" s="5" t="s">
        <v>5</v>
      </c>
      <c r="C14" s="5" t="s">
        <v>23</v>
      </c>
      <c r="D14" s="5">
        <v>5</v>
      </c>
      <c r="E14" s="5">
        <v>5</v>
      </c>
      <c r="F14" s="5"/>
    </row>
    <row r="15" spans="1:6" x14ac:dyDescent="0.25">
      <c r="A15" s="5">
        <v>9</v>
      </c>
      <c r="B15" s="5" t="s">
        <v>5</v>
      </c>
      <c r="C15" s="5" t="s">
        <v>24</v>
      </c>
      <c r="D15" s="5"/>
      <c r="E15" s="5"/>
      <c r="F15" s="5"/>
    </row>
    <row r="16" spans="1:6" x14ac:dyDescent="0.25">
      <c r="A16" s="5">
        <v>10</v>
      </c>
      <c r="B16" s="5" t="s">
        <v>5</v>
      </c>
      <c r="C16" s="5" t="s">
        <v>30</v>
      </c>
      <c r="D16" s="5"/>
      <c r="E16" s="5"/>
      <c r="F16" s="5"/>
    </row>
    <row r="17" spans="1:8" x14ac:dyDescent="0.25">
      <c r="A17" s="5">
        <v>11</v>
      </c>
      <c r="B17" s="5" t="s">
        <v>5</v>
      </c>
      <c r="C17" s="5" t="s">
        <v>11</v>
      </c>
      <c r="D17" s="5">
        <v>3</v>
      </c>
      <c r="E17" s="5"/>
      <c r="F17" s="5"/>
    </row>
    <row r="18" spans="1:8" x14ac:dyDescent="0.25">
      <c r="A18" s="5">
        <v>12</v>
      </c>
      <c r="B18" s="5" t="s">
        <v>5</v>
      </c>
      <c r="C18" s="5" t="s">
        <v>25</v>
      </c>
      <c r="D18" s="5"/>
      <c r="E18" s="5"/>
      <c r="F18" s="5"/>
    </row>
    <row r="19" spans="1:8" x14ac:dyDescent="0.25">
      <c r="A19" s="5">
        <v>13</v>
      </c>
      <c r="B19" s="5" t="s">
        <v>5</v>
      </c>
      <c r="C19" s="5" t="s">
        <v>13</v>
      </c>
      <c r="D19" s="5"/>
      <c r="E19" s="5"/>
      <c r="F19" s="5"/>
    </row>
    <row r="20" spans="1:8" x14ac:dyDescent="0.25">
      <c r="A20" s="5">
        <v>14</v>
      </c>
      <c r="B20" s="5" t="s">
        <v>5</v>
      </c>
      <c r="C20" s="5" t="s">
        <v>14</v>
      </c>
      <c r="D20" s="5"/>
      <c r="E20" s="5"/>
      <c r="F20" s="5"/>
    </row>
    <row r="21" spans="1:8" x14ac:dyDescent="0.25">
      <c r="D21">
        <f>SUM(D8:D20)</f>
        <v>12</v>
      </c>
      <c r="E21">
        <f>SUM(E7:E20)</f>
        <v>5</v>
      </c>
    </row>
    <row r="26" spans="1:8" x14ac:dyDescent="0.25">
      <c r="B26" t="s">
        <v>237</v>
      </c>
    </row>
    <row r="28" spans="1:8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/>
      <c r="F28" s="19" t="s">
        <v>38</v>
      </c>
      <c r="G28" s="2" t="s">
        <v>19</v>
      </c>
      <c r="H28" s="2" t="s">
        <v>50</v>
      </c>
    </row>
    <row r="29" spans="1:8" ht="66" customHeight="1" x14ac:dyDescent="0.25">
      <c r="A29" s="2"/>
      <c r="B29" s="15"/>
      <c r="C29" s="17"/>
      <c r="D29" s="10"/>
      <c r="E29" s="10"/>
      <c r="F29" s="10"/>
      <c r="G29" s="2"/>
      <c r="H29" s="4"/>
    </row>
    <row r="30" spans="1:8" ht="15.75" x14ac:dyDescent="0.25">
      <c r="A30" s="2">
        <v>1</v>
      </c>
      <c r="B30" s="2" t="s">
        <v>303</v>
      </c>
      <c r="C30" s="18" t="s">
        <v>181</v>
      </c>
      <c r="D30" s="9">
        <v>9</v>
      </c>
      <c r="E30" s="9"/>
      <c r="F30" s="9" t="s">
        <v>308</v>
      </c>
      <c r="G30" s="2"/>
      <c r="H30" s="2"/>
    </row>
    <row r="31" spans="1:8" ht="15.75" x14ac:dyDescent="0.25">
      <c r="A31" s="2">
        <v>2</v>
      </c>
      <c r="B31" s="16" t="s">
        <v>304</v>
      </c>
      <c r="C31" s="18" t="s">
        <v>181</v>
      </c>
      <c r="D31" s="9">
        <v>9</v>
      </c>
      <c r="E31" s="9"/>
      <c r="F31" s="9" t="s">
        <v>308</v>
      </c>
      <c r="G31" s="2"/>
      <c r="H31" s="2"/>
    </row>
    <row r="32" spans="1:8" ht="15.75" x14ac:dyDescent="0.25">
      <c r="A32" s="2">
        <v>3</v>
      </c>
      <c r="B32" s="2" t="s">
        <v>305</v>
      </c>
      <c r="C32" s="18" t="s">
        <v>181</v>
      </c>
      <c r="D32" s="9">
        <v>9</v>
      </c>
      <c r="E32" s="2"/>
      <c r="F32" s="9" t="s">
        <v>308</v>
      </c>
      <c r="G32" s="2"/>
      <c r="H32" s="2"/>
    </row>
    <row r="33" spans="1:8" ht="15.75" x14ac:dyDescent="0.25">
      <c r="A33" s="2">
        <v>4</v>
      </c>
      <c r="B33" s="2" t="s">
        <v>306</v>
      </c>
      <c r="C33" s="18" t="s">
        <v>181</v>
      </c>
      <c r="D33" s="9">
        <v>9</v>
      </c>
      <c r="E33" s="2"/>
      <c r="F33" s="9" t="s">
        <v>308</v>
      </c>
      <c r="G33" s="2"/>
      <c r="H33" s="2"/>
    </row>
    <row r="34" spans="1:8" ht="15.75" x14ac:dyDescent="0.25">
      <c r="A34" s="3">
        <v>5</v>
      </c>
      <c r="B34" s="2" t="s">
        <v>307</v>
      </c>
      <c r="C34" s="18" t="s">
        <v>181</v>
      </c>
      <c r="D34" s="9">
        <v>9</v>
      </c>
      <c r="E34" s="2"/>
      <c r="F34" s="9" t="s">
        <v>308</v>
      </c>
      <c r="G34" s="2"/>
      <c r="H34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31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8.140625" customWidth="1"/>
    <col min="8" max="8" width="20.7109375" customWidth="1"/>
  </cols>
  <sheetData>
    <row r="2" spans="1:6" x14ac:dyDescent="0.25">
      <c r="B2" t="s">
        <v>242</v>
      </c>
    </row>
    <row r="5" spans="1:6" x14ac:dyDescent="0.25">
      <c r="A5" s="275" t="s">
        <v>0</v>
      </c>
      <c r="B5" s="276" t="s">
        <v>1</v>
      </c>
      <c r="C5" s="251" t="s">
        <v>2</v>
      </c>
      <c r="D5" s="253"/>
      <c r="E5" s="123"/>
      <c r="F5" s="4"/>
    </row>
    <row r="6" spans="1:6" ht="60" x14ac:dyDescent="0.25">
      <c r="A6" s="259"/>
      <c r="B6" s="277"/>
      <c r="C6" s="4" t="s">
        <v>3</v>
      </c>
      <c r="D6" s="4" t="s">
        <v>247</v>
      </c>
      <c r="E6" s="4" t="s">
        <v>248</v>
      </c>
      <c r="F6" s="4" t="s">
        <v>246</v>
      </c>
    </row>
    <row r="7" spans="1:6" x14ac:dyDescent="0.25">
      <c r="A7" s="5">
        <v>1</v>
      </c>
      <c r="B7" s="5" t="s">
        <v>5</v>
      </c>
      <c r="C7" s="5" t="s">
        <v>6</v>
      </c>
      <c r="D7" s="5"/>
      <c r="E7" s="5"/>
      <c r="F7" s="5"/>
    </row>
    <row r="8" spans="1:6" x14ac:dyDescent="0.25">
      <c r="A8" s="5">
        <v>2</v>
      </c>
      <c r="B8" s="5" t="s">
        <v>5</v>
      </c>
      <c r="C8" s="5" t="s">
        <v>21</v>
      </c>
      <c r="D8" s="5"/>
      <c r="E8" s="5"/>
      <c r="F8" s="5"/>
    </row>
    <row r="9" spans="1:6" x14ac:dyDescent="0.25">
      <c r="A9" s="5">
        <v>3</v>
      </c>
      <c r="B9" s="5" t="s">
        <v>5</v>
      </c>
      <c r="C9" s="5" t="s">
        <v>8</v>
      </c>
      <c r="D9" s="5"/>
      <c r="E9" s="5"/>
      <c r="F9" s="5"/>
    </row>
    <row r="10" spans="1:6" x14ac:dyDescent="0.25">
      <c r="A10" s="5">
        <v>4</v>
      </c>
      <c r="B10" s="5" t="s">
        <v>5</v>
      </c>
      <c r="C10" s="5" t="s">
        <v>47</v>
      </c>
      <c r="D10" s="5"/>
      <c r="E10" s="5"/>
      <c r="F10" s="5"/>
    </row>
    <row r="11" spans="1:6" x14ac:dyDescent="0.25">
      <c r="A11" s="5">
        <v>5</v>
      </c>
      <c r="B11" s="5" t="s">
        <v>5</v>
      </c>
      <c r="C11" s="5" t="s">
        <v>9</v>
      </c>
      <c r="D11" s="5"/>
      <c r="E11" s="5"/>
      <c r="F11" s="5"/>
    </row>
    <row r="12" spans="1:6" x14ac:dyDescent="0.25">
      <c r="A12" s="5">
        <v>6</v>
      </c>
      <c r="B12" s="5" t="s">
        <v>5</v>
      </c>
      <c r="C12" s="5" t="s">
        <v>22</v>
      </c>
      <c r="D12" s="5"/>
      <c r="E12" s="5"/>
      <c r="F12" s="5"/>
    </row>
    <row r="13" spans="1:6" x14ac:dyDescent="0.25">
      <c r="A13" s="5">
        <v>7</v>
      </c>
      <c r="B13" s="5" t="s">
        <v>5</v>
      </c>
      <c r="C13" s="5" t="s">
        <v>31</v>
      </c>
      <c r="D13" s="5">
        <v>3</v>
      </c>
      <c r="E13" s="5">
        <v>1</v>
      </c>
      <c r="F13" s="5"/>
    </row>
    <row r="14" spans="1:6" x14ac:dyDescent="0.25">
      <c r="A14" s="5">
        <v>8</v>
      </c>
      <c r="B14" s="5" t="s">
        <v>5</v>
      </c>
      <c r="C14" s="5" t="s">
        <v>23</v>
      </c>
      <c r="D14" s="5"/>
      <c r="E14" s="5"/>
      <c r="F14" s="5"/>
    </row>
    <row r="15" spans="1:6" x14ac:dyDescent="0.25">
      <c r="A15" s="5">
        <v>9</v>
      </c>
      <c r="B15" s="5" t="s">
        <v>5</v>
      </c>
      <c r="C15" s="5" t="s">
        <v>24</v>
      </c>
      <c r="D15" s="5">
        <v>1</v>
      </c>
      <c r="E15" s="5"/>
      <c r="F15" s="5"/>
    </row>
    <row r="16" spans="1:6" x14ac:dyDescent="0.25">
      <c r="A16" s="5">
        <v>10</v>
      </c>
      <c r="B16" s="5" t="s">
        <v>5</v>
      </c>
      <c r="C16" s="5" t="s">
        <v>30</v>
      </c>
      <c r="D16" s="5"/>
      <c r="E16" s="5"/>
      <c r="F16" s="5"/>
    </row>
    <row r="17" spans="1:8" x14ac:dyDescent="0.25">
      <c r="A17" s="5">
        <v>11</v>
      </c>
      <c r="B17" s="5" t="s">
        <v>5</v>
      </c>
      <c r="C17" s="5" t="s">
        <v>11</v>
      </c>
      <c r="D17" s="5"/>
      <c r="E17" s="5"/>
      <c r="F17" s="5"/>
    </row>
    <row r="18" spans="1:8" x14ac:dyDescent="0.25">
      <c r="A18" s="5">
        <v>12</v>
      </c>
      <c r="B18" s="5" t="s">
        <v>5</v>
      </c>
      <c r="C18" s="5" t="s">
        <v>25</v>
      </c>
      <c r="D18" s="5"/>
      <c r="E18" s="5"/>
      <c r="F18" s="5"/>
    </row>
    <row r="19" spans="1:8" x14ac:dyDescent="0.25">
      <c r="A19" s="5">
        <v>13</v>
      </c>
      <c r="B19" s="5" t="s">
        <v>5</v>
      </c>
      <c r="C19" s="5" t="s">
        <v>13</v>
      </c>
      <c r="D19" s="5"/>
      <c r="E19" s="5"/>
      <c r="F19" s="5"/>
    </row>
    <row r="20" spans="1:8" x14ac:dyDescent="0.25">
      <c r="A20" s="5">
        <v>14</v>
      </c>
      <c r="B20" s="5" t="s">
        <v>5</v>
      </c>
      <c r="C20" s="5" t="s">
        <v>14</v>
      </c>
      <c r="D20" s="5"/>
      <c r="E20" s="5"/>
      <c r="F20" s="5"/>
    </row>
    <row r="21" spans="1:8" x14ac:dyDescent="0.25">
      <c r="D21">
        <f>SUM(D8:D20)</f>
        <v>4</v>
      </c>
      <c r="E21">
        <f>SUM(E7:E20)</f>
        <v>1</v>
      </c>
    </row>
    <row r="26" spans="1:8" x14ac:dyDescent="0.25">
      <c r="B26" t="s">
        <v>237</v>
      </c>
    </row>
    <row r="28" spans="1:8" ht="60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19" t="s">
        <v>38</v>
      </c>
      <c r="F28" s="4" t="s">
        <v>247</v>
      </c>
      <c r="G28" s="4" t="s">
        <v>248</v>
      </c>
      <c r="H28" s="4" t="s">
        <v>246</v>
      </c>
    </row>
    <row r="29" spans="1:8" ht="66" customHeight="1" x14ac:dyDescent="0.25">
      <c r="A29" s="2">
        <v>1</v>
      </c>
      <c r="B29" s="15" t="s">
        <v>243</v>
      </c>
      <c r="C29" s="17" t="s">
        <v>244</v>
      </c>
      <c r="D29" s="10">
        <v>11</v>
      </c>
      <c r="E29" s="10" t="s">
        <v>245</v>
      </c>
      <c r="F29" s="10">
        <v>1</v>
      </c>
      <c r="G29" s="4">
        <v>1</v>
      </c>
      <c r="H29" s="4" t="s">
        <v>249</v>
      </c>
    </row>
    <row r="30" spans="1:8" ht="15.75" x14ac:dyDescent="0.25">
      <c r="A30" s="2"/>
      <c r="B30" s="2"/>
      <c r="C30" s="18"/>
      <c r="D30" s="9"/>
      <c r="E30" s="9"/>
      <c r="F30" s="9"/>
      <c r="G30" s="2"/>
      <c r="H30" s="2"/>
    </row>
    <row r="31" spans="1:8" ht="15.75" x14ac:dyDescent="0.25">
      <c r="A31" s="2"/>
      <c r="B31" s="16"/>
      <c r="C31" s="18"/>
      <c r="D31" s="9"/>
      <c r="E31" s="9"/>
      <c r="F31" s="9"/>
      <c r="G31" s="2"/>
      <c r="H31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31"/>
  <sheetViews>
    <sheetView tabSelected="1" workbookViewId="0">
      <selection activeCell="H6" sqref="H6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8.140625" customWidth="1"/>
    <col min="8" max="8" width="20.7109375" customWidth="1"/>
  </cols>
  <sheetData>
    <row r="2" spans="1:7" x14ac:dyDescent="0.25">
      <c r="B2" t="s">
        <v>457</v>
      </c>
    </row>
    <row r="5" spans="1:7" x14ac:dyDescent="0.25">
      <c r="A5" s="275" t="s">
        <v>0</v>
      </c>
      <c r="B5" s="276" t="s">
        <v>1</v>
      </c>
      <c r="C5" s="251" t="s">
        <v>2</v>
      </c>
      <c r="D5" s="253"/>
      <c r="E5" s="137"/>
      <c r="F5" s="4"/>
    </row>
    <row r="6" spans="1:7" ht="60" x14ac:dyDescent="0.25">
      <c r="A6" s="259"/>
      <c r="B6" s="277"/>
      <c r="C6" s="4" t="s">
        <v>3</v>
      </c>
      <c r="D6" s="4" t="s">
        <v>458</v>
      </c>
      <c r="E6" s="4" t="s">
        <v>459</v>
      </c>
      <c r="F6" s="4" t="s">
        <v>460</v>
      </c>
      <c r="G6" s="144" t="s">
        <v>461</v>
      </c>
    </row>
    <row r="7" spans="1:7" x14ac:dyDescent="0.25">
      <c r="A7" s="5">
        <v>1</v>
      </c>
      <c r="B7" s="5" t="s">
        <v>5</v>
      </c>
      <c r="C7" s="5" t="s">
        <v>6</v>
      </c>
      <c r="D7" s="5">
        <v>4</v>
      </c>
      <c r="E7" s="5"/>
      <c r="F7" s="5"/>
      <c r="G7" s="2"/>
    </row>
    <row r="8" spans="1:7" x14ac:dyDescent="0.25">
      <c r="A8" s="5">
        <v>2</v>
      </c>
      <c r="B8" s="5" t="s">
        <v>5</v>
      </c>
      <c r="C8" s="5" t="s">
        <v>21</v>
      </c>
      <c r="D8" s="5">
        <v>4</v>
      </c>
      <c r="E8" s="5">
        <v>2</v>
      </c>
      <c r="F8" s="5">
        <v>2</v>
      </c>
      <c r="G8" s="2">
        <v>1</v>
      </c>
    </row>
    <row r="9" spans="1:7" x14ac:dyDescent="0.25">
      <c r="A9" s="5">
        <v>3</v>
      </c>
      <c r="B9" s="5" t="s">
        <v>5</v>
      </c>
      <c r="C9" s="5" t="s">
        <v>8</v>
      </c>
      <c r="D9" s="5">
        <v>4</v>
      </c>
      <c r="E9" s="5"/>
      <c r="F9" s="5"/>
      <c r="G9" s="2"/>
    </row>
    <row r="10" spans="1:7" x14ac:dyDescent="0.25">
      <c r="A10" s="5">
        <v>4</v>
      </c>
      <c r="B10" s="5" t="s">
        <v>5</v>
      </c>
      <c r="C10" s="5" t="s">
        <v>47</v>
      </c>
      <c r="D10" s="5"/>
      <c r="E10" s="5"/>
      <c r="F10" s="5"/>
      <c r="G10" s="2"/>
    </row>
    <row r="11" spans="1:7" x14ac:dyDescent="0.25">
      <c r="A11" s="5">
        <v>5</v>
      </c>
      <c r="B11" s="5" t="s">
        <v>5</v>
      </c>
      <c r="C11" s="5" t="s">
        <v>9</v>
      </c>
      <c r="D11" s="5"/>
      <c r="E11" s="5"/>
      <c r="F11" s="5"/>
      <c r="G11" s="2"/>
    </row>
    <row r="12" spans="1:7" x14ac:dyDescent="0.25">
      <c r="A12" s="5">
        <v>6</v>
      </c>
      <c r="B12" s="5" t="s">
        <v>5</v>
      </c>
      <c r="C12" s="5" t="s">
        <v>22</v>
      </c>
      <c r="D12" s="5"/>
      <c r="E12" s="5"/>
      <c r="F12" s="5"/>
      <c r="G12" s="2"/>
    </row>
    <row r="13" spans="1:7" x14ac:dyDescent="0.25">
      <c r="A13" s="5">
        <v>7</v>
      </c>
      <c r="B13" s="5" t="s">
        <v>5</v>
      </c>
      <c r="C13" s="5" t="s">
        <v>31</v>
      </c>
      <c r="D13" s="5">
        <v>4</v>
      </c>
      <c r="E13" s="5"/>
      <c r="F13" s="5"/>
      <c r="G13" s="2"/>
    </row>
    <row r="14" spans="1:7" x14ac:dyDescent="0.25">
      <c r="A14" s="5">
        <v>8</v>
      </c>
      <c r="B14" s="5" t="s">
        <v>5</v>
      </c>
      <c r="C14" s="5" t="s">
        <v>23</v>
      </c>
      <c r="D14" s="5">
        <v>4</v>
      </c>
      <c r="E14" s="5">
        <v>1</v>
      </c>
      <c r="F14" s="5"/>
      <c r="G14" s="2"/>
    </row>
    <row r="15" spans="1:7" x14ac:dyDescent="0.25">
      <c r="A15" s="5">
        <v>9</v>
      </c>
      <c r="B15" s="5" t="s">
        <v>5</v>
      </c>
      <c r="C15" s="5" t="s">
        <v>24</v>
      </c>
      <c r="D15" s="5">
        <v>4</v>
      </c>
      <c r="E15" s="5">
        <v>1</v>
      </c>
      <c r="F15" s="5"/>
      <c r="G15" s="2"/>
    </row>
    <row r="16" spans="1:7" x14ac:dyDescent="0.25">
      <c r="A16" s="5">
        <v>10</v>
      </c>
      <c r="B16" s="5" t="s">
        <v>5</v>
      </c>
      <c r="C16" s="5" t="s">
        <v>30</v>
      </c>
      <c r="D16" s="5">
        <v>1</v>
      </c>
      <c r="E16" s="5"/>
      <c r="F16" s="5"/>
      <c r="G16" s="2"/>
    </row>
    <row r="17" spans="1:8" x14ac:dyDescent="0.25">
      <c r="A17" s="5">
        <v>11</v>
      </c>
      <c r="B17" s="5" t="s">
        <v>5</v>
      </c>
      <c r="C17" s="5" t="s">
        <v>11</v>
      </c>
      <c r="D17" s="5"/>
      <c r="E17" s="5"/>
      <c r="F17" s="5"/>
      <c r="G17" s="2"/>
    </row>
    <row r="18" spans="1:8" x14ac:dyDescent="0.25">
      <c r="A18" s="5">
        <v>12</v>
      </c>
      <c r="B18" s="5" t="s">
        <v>5</v>
      </c>
      <c r="C18" s="5" t="s">
        <v>25</v>
      </c>
      <c r="D18" s="5"/>
      <c r="E18" s="5"/>
      <c r="F18" s="5"/>
      <c r="G18" s="2"/>
    </row>
    <row r="19" spans="1:8" x14ac:dyDescent="0.25">
      <c r="A19" s="5">
        <v>13</v>
      </c>
      <c r="B19" s="5" t="s">
        <v>5</v>
      </c>
      <c r="C19" s="5" t="s">
        <v>13</v>
      </c>
      <c r="D19" s="5"/>
      <c r="E19" s="5"/>
      <c r="F19" s="5"/>
      <c r="G19" s="2"/>
    </row>
    <row r="20" spans="1:8" x14ac:dyDescent="0.25">
      <c r="A20" s="5">
        <v>14</v>
      </c>
      <c r="B20" s="5" t="s">
        <v>5</v>
      </c>
      <c r="C20" s="5" t="s">
        <v>14</v>
      </c>
      <c r="D20" s="5">
        <v>2</v>
      </c>
      <c r="E20" s="5"/>
      <c r="F20" s="5"/>
      <c r="G20" s="2"/>
    </row>
    <row r="21" spans="1:8" x14ac:dyDescent="0.25">
      <c r="D21">
        <f>SUM(D7:D20)</f>
        <v>27</v>
      </c>
      <c r="E21">
        <f>SUM(E7:E20)</f>
        <v>4</v>
      </c>
    </row>
    <row r="26" spans="1:8" x14ac:dyDescent="0.25">
      <c r="B26" t="s">
        <v>237</v>
      </c>
    </row>
    <row r="28" spans="1:8" ht="60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19" t="s">
        <v>38</v>
      </c>
      <c r="F28" s="4" t="s">
        <v>247</v>
      </c>
      <c r="G28" s="4" t="s">
        <v>248</v>
      </c>
      <c r="H28" s="4" t="s">
        <v>246</v>
      </c>
    </row>
    <row r="29" spans="1:8" ht="66" customHeight="1" x14ac:dyDescent="0.25">
      <c r="A29" s="2">
        <v>1</v>
      </c>
      <c r="B29" s="15" t="s">
        <v>745</v>
      </c>
      <c r="C29" s="17" t="s">
        <v>171</v>
      </c>
      <c r="D29" s="10">
        <v>9</v>
      </c>
      <c r="E29" s="10"/>
      <c r="F29" s="10"/>
      <c r="G29" s="4">
        <v>2</v>
      </c>
      <c r="H29" s="4" t="s">
        <v>989</v>
      </c>
    </row>
    <row r="30" spans="1:8" ht="15.75" x14ac:dyDescent="0.25">
      <c r="A30" s="2">
        <v>2</v>
      </c>
      <c r="B30" s="2" t="s">
        <v>741</v>
      </c>
      <c r="C30" s="18" t="s">
        <v>171</v>
      </c>
      <c r="D30" s="9">
        <v>9</v>
      </c>
      <c r="E30" s="9"/>
      <c r="F30" s="9"/>
      <c r="G30" s="2">
        <v>3</v>
      </c>
      <c r="H30" s="2"/>
    </row>
    <row r="31" spans="1:8" ht="15.75" x14ac:dyDescent="0.25">
      <c r="A31" s="2"/>
      <c r="B31" s="16"/>
      <c r="C31" s="18"/>
      <c r="D31" s="9"/>
      <c r="E31" s="9"/>
      <c r="F31" s="9"/>
      <c r="G31" s="2"/>
      <c r="H31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31"/>
  <sheetViews>
    <sheetView topLeftCell="A19" workbookViewId="0">
      <selection activeCell="C23" sqref="C23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4" max="4" width="10.7109375" customWidth="1"/>
    <col min="8" max="8" width="10.140625" customWidth="1"/>
  </cols>
  <sheetData>
    <row r="2" spans="1:9" x14ac:dyDescent="0.25">
      <c r="B2" t="s">
        <v>1030</v>
      </c>
    </row>
    <row r="5" spans="1:9" x14ac:dyDescent="0.25">
      <c r="A5" s="275" t="s">
        <v>0</v>
      </c>
      <c r="B5" s="276" t="s">
        <v>1</v>
      </c>
      <c r="C5" s="251" t="s">
        <v>2</v>
      </c>
      <c r="D5" s="253"/>
      <c r="E5" s="249"/>
      <c r="F5" s="250"/>
    </row>
    <row r="6" spans="1:9" ht="60" x14ac:dyDescent="0.25">
      <c r="A6" s="259"/>
      <c r="B6" s="277"/>
      <c r="C6" s="250" t="s">
        <v>3</v>
      </c>
      <c r="D6" s="250" t="s">
        <v>458</v>
      </c>
      <c r="E6" s="250" t="s">
        <v>459</v>
      </c>
      <c r="F6" s="250" t="s">
        <v>460</v>
      </c>
      <c r="G6" s="144" t="s">
        <v>461</v>
      </c>
      <c r="H6" s="250" t="s">
        <v>1031</v>
      </c>
      <c r="I6" s="2" t="s">
        <v>72</v>
      </c>
    </row>
    <row r="7" spans="1:9" x14ac:dyDescent="0.25">
      <c r="A7" s="5">
        <v>1</v>
      </c>
      <c r="B7" s="5" t="s">
        <v>5</v>
      </c>
      <c r="C7" s="5" t="s">
        <v>6</v>
      </c>
      <c r="D7" s="5"/>
      <c r="E7" s="5"/>
      <c r="F7" s="5"/>
      <c r="G7" s="2"/>
      <c r="H7" s="2"/>
      <c r="I7" s="2"/>
    </row>
    <row r="8" spans="1:9" x14ac:dyDescent="0.25">
      <c r="A8" s="5">
        <v>2</v>
      </c>
      <c r="B8" s="5" t="s">
        <v>5</v>
      </c>
      <c r="C8" s="5" t="s">
        <v>21</v>
      </c>
      <c r="D8" s="5">
        <v>8</v>
      </c>
      <c r="E8" s="5">
        <v>8</v>
      </c>
      <c r="F8" s="5">
        <v>0</v>
      </c>
      <c r="G8" s="2"/>
      <c r="H8" s="2">
        <v>1</v>
      </c>
      <c r="I8" s="2"/>
    </row>
    <row r="9" spans="1:9" x14ac:dyDescent="0.25">
      <c r="A9" s="5">
        <v>3</v>
      </c>
      <c r="B9" s="5" t="s">
        <v>5</v>
      </c>
      <c r="C9" s="5" t="s">
        <v>8</v>
      </c>
      <c r="D9" s="5"/>
      <c r="E9" s="5"/>
      <c r="F9" s="5"/>
      <c r="G9" s="2"/>
      <c r="H9" s="2"/>
      <c r="I9" s="2"/>
    </row>
    <row r="10" spans="1:9" x14ac:dyDescent="0.25">
      <c r="A10" s="5">
        <v>4</v>
      </c>
      <c r="B10" s="5" t="s">
        <v>5</v>
      </c>
      <c r="C10" s="5" t="s">
        <v>47</v>
      </c>
      <c r="D10" s="5"/>
      <c r="E10" s="5"/>
      <c r="F10" s="5"/>
      <c r="G10" s="2"/>
      <c r="H10" s="2"/>
      <c r="I10" s="2"/>
    </row>
    <row r="11" spans="1:9" x14ac:dyDescent="0.25">
      <c r="A11" s="5">
        <v>5</v>
      </c>
      <c r="B11" s="5" t="s">
        <v>5</v>
      </c>
      <c r="C11" s="5" t="s">
        <v>9</v>
      </c>
      <c r="D11" s="5"/>
      <c r="E11" s="5"/>
      <c r="F11" s="5"/>
      <c r="G11" s="2"/>
      <c r="H11" s="2"/>
      <c r="I11" s="2"/>
    </row>
    <row r="12" spans="1:9" x14ac:dyDescent="0.25">
      <c r="A12" s="5">
        <v>6</v>
      </c>
      <c r="B12" s="5" t="s">
        <v>5</v>
      </c>
      <c r="C12" s="5" t="s">
        <v>22</v>
      </c>
      <c r="D12" s="5"/>
      <c r="E12" s="5"/>
      <c r="F12" s="5"/>
      <c r="G12" s="2"/>
      <c r="H12" s="2"/>
      <c r="I12" s="2"/>
    </row>
    <row r="13" spans="1:9" x14ac:dyDescent="0.25">
      <c r="A13" s="5">
        <v>7</v>
      </c>
      <c r="B13" s="5" t="s">
        <v>5</v>
      </c>
      <c r="C13" s="5" t="s">
        <v>31</v>
      </c>
      <c r="D13" s="5">
        <v>5</v>
      </c>
      <c r="E13" s="5"/>
      <c r="F13" s="5"/>
      <c r="G13" s="2"/>
      <c r="H13" s="2">
        <v>2</v>
      </c>
      <c r="I13" s="2">
        <v>2</v>
      </c>
    </row>
    <row r="14" spans="1:9" x14ac:dyDescent="0.25">
      <c r="A14" s="5">
        <v>8</v>
      </c>
      <c r="B14" s="5" t="s">
        <v>5</v>
      </c>
      <c r="C14" s="5" t="s">
        <v>23</v>
      </c>
      <c r="D14" s="5"/>
      <c r="E14" s="5"/>
      <c r="F14" s="5"/>
      <c r="G14" s="2"/>
      <c r="H14" s="2"/>
      <c r="I14" s="2"/>
    </row>
    <row r="15" spans="1:9" x14ac:dyDescent="0.25">
      <c r="A15" s="5">
        <v>9</v>
      </c>
      <c r="B15" s="5" t="s">
        <v>5</v>
      </c>
      <c r="C15" s="5" t="s">
        <v>24</v>
      </c>
      <c r="D15" s="5">
        <v>8</v>
      </c>
      <c r="E15" s="5"/>
      <c r="F15" s="5"/>
      <c r="G15" s="2"/>
      <c r="H15" s="2"/>
      <c r="I15" s="2"/>
    </row>
    <row r="16" spans="1:9" x14ac:dyDescent="0.25">
      <c r="A16" s="5">
        <v>10</v>
      </c>
      <c r="B16" s="5" t="s">
        <v>5</v>
      </c>
      <c r="C16" s="5" t="s">
        <v>30</v>
      </c>
      <c r="D16" s="5">
        <v>6</v>
      </c>
      <c r="E16" s="5"/>
      <c r="F16" s="5"/>
      <c r="G16" s="2"/>
      <c r="H16" s="2"/>
      <c r="I16" s="2"/>
    </row>
    <row r="17" spans="1:9" x14ac:dyDescent="0.25">
      <c r="A17" s="5">
        <v>11</v>
      </c>
      <c r="B17" s="5" t="s">
        <v>5</v>
      </c>
      <c r="C17" s="5" t="s">
        <v>11</v>
      </c>
      <c r="D17" s="5"/>
      <c r="E17" s="5"/>
      <c r="F17" s="5"/>
      <c r="G17" s="2"/>
      <c r="H17" s="2"/>
      <c r="I17" s="2"/>
    </row>
    <row r="18" spans="1:9" x14ac:dyDescent="0.25">
      <c r="A18" s="5">
        <v>12</v>
      </c>
      <c r="B18" s="5" t="s">
        <v>5</v>
      </c>
      <c r="C18" s="5" t="s">
        <v>25</v>
      </c>
      <c r="D18" s="5"/>
      <c r="E18" s="5"/>
      <c r="F18" s="5"/>
      <c r="G18" s="2"/>
      <c r="H18" s="2"/>
      <c r="I18" s="2"/>
    </row>
    <row r="19" spans="1:9" x14ac:dyDescent="0.25">
      <c r="A19" s="5">
        <v>13</v>
      </c>
      <c r="B19" s="5" t="s">
        <v>5</v>
      </c>
      <c r="C19" s="5" t="s">
        <v>13</v>
      </c>
      <c r="D19" s="5"/>
      <c r="E19" s="5"/>
      <c r="F19" s="5"/>
      <c r="G19" s="2"/>
      <c r="H19" s="2"/>
      <c r="I19" s="2"/>
    </row>
    <row r="20" spans="1:9" x14ac:dyDescent="0.25">
      <c r="A20" s="5">
        <v>14</v>
      </c>
      <c r="B20" s="5" t="s">
        <v>5</v>
      </c>
      <c r="C20" s="5" t="s">
        <v>14</v>
      </c>
      <c r="D20" s="5"/>
      <c r="E20" s="5"/>
      <c r="F20" s="5"/>
      <c r="G20" s="2"/>
      <c r="H20" s="2"/>
      <c r="I20" s="2"/>
    </row>
    <row r="21" spans="1:9" x14ac:dyDescent="0.25">
      <c r="D21">
        <f>SUM(D7:D20)</f>
        <v>27</v>
      </c>
      <c r="E21">
        <f>SUM(E7:E20)</f>
        <v>8</v>
      </c>
    </row>
    <row r="26" spans="1:9" x14ac:dyDescent="0.25">
      <c r="B26" t="s">
        <v>237</v>
      </c>
    </row>
    <row r="28" spans="1:9" x14ac:dyDescent="0.25">
      <c r="A28" s="2" t="s">
        <v>0</v>
      </c>
      <c r="B28" s="2" t="s">
        <v>16</v>
      </c>
      <c r="C28" s="2" t="s">
        <v>17</v>
      </c>
      <c r="D28" s="2" t="s">
        <v>38</v>
      </c>
      <c r="E28" s="19" t="s">
        <v>48</v>
      </c>
      <c r="F28" s="250"/>
      <c r="G28" s="250"/>
      <c r="H28" s="250"/>
    </row>
    <row r="29" spans="1:9" ht="29.45" customHeight="1" x14ac:dyDescent="0.25">
      <c r="A29" s="2">
        <v>1</v>
      </c>
      <c r="B29" s="15" t="s">
        <v>1032</v>
      </c>
      <c r="C29" s="17" t="s">
        <v>176</v>
      </c>
      <c r="D29" s="10" t="s">
        <v>1033</v>
      </c>
      <c r="E29" s="10">
        <v>1</v>
      </c>
      <c r="F29" s="10"/>
      <c r="G29" s="250"/>
      <c r="H29" s="250"/>
    </row>
    <row r="30" spans="1:9" ht="15.75" x14ac:dyDescent="0.25">
      <c r="A30" s="2">
        <v>2</v>
      </c>
      <c r="B30" s="2" t="s">
        <v>1034</v>
      </c>
      <c r="C30" s="18" t="s">
        <v>176</v>
      </c>
      <c r="D30" s="9" t="s">
        <v>1035</v>
      </c>
      <c r="E30" s="9">
        <v>3</v>
      </c>
      <c r="F30" s="9"/>
      <c r="G30" s="2"/>
      <c r="H30" s="2"/>
    </row>
    <row r="31" spans="1:9" ht="15.75" x14ac:dyDescent="0.25">
      <c r="A31" s="2"/>
      <c r="B31" s="16"/>
      <c r="C31" s="18"/>
      <c r="D31" s="9"/>
      <c r="E31" s="9"/>
      <c r="F31" s="9"/>
      <c r="G31" s="2"/>
      <c r="H31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2:J99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2.85546875" customWidth="1"/>
    <col min="5" max="5" width="8.28515625" customWidth="1"/>
  </cols>
  <sheetData>
    <row r="2" spans="1:6" x14ac:dyDescent="0.25">
      <c r="B2" t="s">
        <v>288</v>
      </c>
    </row>
    <row r="5" spans="1:6" x14ac:dyDescent="0.25">
      <c r="A5" s="275" t="s">
        <v>0</v>
      </c>
      <c r="B5" s="276" t="s">
        <v>1</v>
      </c>
      <c r="C5" s="251" t="s">
        <v>2</v>
      </c>
      <c r="D5" s="253"/>
      <c r="E5" s="35"/>
      <c r="F5" s="2"/>
    </row>
    <row r="6" spans="1:6" x14ac:dyDescent="0.25">
      <c r="A6" s="259"/>
      <c r="B6" s="277"/>
      <c r="C6" s="4" t="s">
        <v>3</v>
      </c>
      <c r="D6" s="4" t="s">
        <v>4</v>
      </c>
      <c r="E6" s="2" t="s">
        <v>73</v>
      </c>
      <c r="F6" s="2"/>
    </row>
    <row r="7" spans="1:6" x14ac:dyDescent="0.25">
      <c r="A7" s="5">
        <v>1</v>
      </c>
      <c r="B7" s="5" t="s">
        <v>5</v>
      </c>
      <c r="C7" s="5" t="s">
        <v>6</v>
      </c>
      <c r="D7" s="5"/>
      <c r="E7" s="5"/>
      <c r="F7" s="2"/>
    </row>
    <row r="8" spans="1:6" x14ac:dyDescent="0.25">
      <c r="A8" s="5">
        <v>2</v>
      </c>
      <c r="B8" s="5" t="s">
        <v>5</v>
      </c>
      <c r="C8" s="5" t="s">
        <v>21</v>
      </c>
      <c r="D8" s="5">
        <v>6</v>
      </c>
      <c r="E8" s="5">
        <v>5</v>
      </c>
      <c r="F8" s="2"/>
    </row>
    <row r="9" spans="1:6" x14ac:dyDescent="0.25">
      <c r="A9" s="5">
        <v>3</v>
      </c>
      <c r="B9" s="5" t="s">
        <v>5</v>
      </c>
      <c r="C9" s="5" t="s">
        <v>8</v>
      </c>
      <c r="D9" s="5">
        <v>2</v>
      </c>
      <c r="E9" s="5">
        <v>1</v>
      </c>
      <c r="F9" s="2"/>
    </row>
    <row r="10" spans="1:6" x14ac:dyDescent="0.25">
      <c r="A10" s="5">
        <v>4</v>
      </c>
      <c r="B10" s="5" t="s">
        <v>5</v>
      </c>
      <c r="C10" s="5" t="s">
        <v>47</v>
      </c>
      <c r="D10" s="5"/>
      <c r="E10" s="5"/>
      <c r="F10" s="2"/>
    </row>
    <row r="11" spans="1:6" x14ac:dyDescent="0.25">
      <c r="A11" s="5">
        <v>5</v>
      </c>
      <c r="B11" s="5" t="s">
        <v>5</v>
      </c>
      <c r="C11" s="5" t="s">
        <v>9</v>
      </c>
      <c r="D11" s="5"/>
      <c r="E11" s="5"/>
      <c r="F11" s="2"/>
    </row>
    <row r="12" spans="1:6" x14ac:dyDescent="0.25">
      <c r="A12" s="5">
        <v>6</v>
      </c>
      <c r="B12" s="5" t="s">
        <v>5</v>
      </c>
      <c r="C12" s="5" t="s">
        <v>22</v>
      </c>
      <c r="D12" s="5"/>
      <c r="E12" s="5"/>
      <c r="F12" s="2"/>
    </row>
    <row r="13" spans="1:6" x14ac:dyDescent="0.25">
      <c r="A13" s="5">
        <v>7</v>
      </c>
      <c r="B13" s="5" t="s">
        <v>5</v>
      </c>
      <c r="C13" s="5" t="s">
        <v>31</v>
      </c>
      <c r="D13" s="5">
        <v>14</v>
      </c>
      <c r="E13" s="5">
        <v>7</v>
      </c>
      <c r="F13" s="2"/>
    </row>
    <row r="14" spans="1:6" x14ac:dyDescent="0.25">
      <c r="A14" s="5">
        <v>8</v>
      </c>
      <c r="B14" s="5" t="s">
        <v>5</v>
      </c>
      <c r="C14" s="5" t="s">
        <v>23</v>
      </c>
      <c r="D14" s="5">
        <v>6</v>
      </c>
      <c r="E14" s="5">
        <v>6</v>
      </c>
      <c r="F14" s="2"/>
    </row>
    <row r="15" spans="1:6" x14ac:dyDescent="0.25">
      <c r="A15" s="5">
        <v>9</v>
      </c>
      <c r="B15" s="5" t="s">
        <v>5</v>
      </c>
      <c r="C15" s="5" t="s">
        <v>24</v>
      </c>
      <c r="D15" s="5">
        <v>29</v>
      </c>
      <c r="E15" s="5">
        <v>8</v>
      </c>
      <c r="F15" s="2"/>
    </row>
    <row r="16" spans="1:6" x14ac:dyDescent="0.25">
      <c r="A16" s="5">
        <v>10</v>
      </c>
      <c r="B16" s="5" t="s">
        <v>5</v>
      </c>
      <c r="C16" s="5" t="s">
        <v>30</v>
      </c>
      <c r="D16" s="5">
        <v>4</v>
      </c>
      <c r="E16" s="5"/>
      <c r="F16" s="2"/>
    </row>
    <row r="17" spans="1:7" x14ac:dyDescent="0.25">
      <c r="A17" s="5">
        <v>11</v>
      </c>
      <c r="B17" s="5" t="s">
        <v>5</v>
      </c>
      <c r="C17" s="5" t="s">
        <v>11</v>
      </c>
      <c r="D17" s="5">
        <v>14</v>
      </c>
      <c r="E17" s="5">
        <v>9</v>
      </c>
      <c r="F17" s="2"/>
    </row>
    <row r="18" spans="1:7" x14ac:dyDescent="0.25">
      <c r="A18" s="5">
        <v>12</v>
      </c>
      <c r="B18" s="5" t="s">
        <v>5</v>
      </c>
      <c r="C18" s="5" t="s">
        <v>25</v>
      </c>
      <c r="D18" s="5">
        <v>1</v>
      </c>
      <c r="E18" s="5"/>
      <c r="F18" s="2"/>
    </row>
    <row r="19" spans="1:7" x14ac:dyDescent="0.25">
      <c r="A19" s="5">
        <v>13</v>
      </c>
      <c r="B19" s="5" t="s">
        <v>5</v>
      </c>
      <c r="C19" s="5" t="s">
        <v>13</v>
      </c>
      <c r="D19" s="5"/>
      <c r="E19" s="5"/>
      <c r="F19" s="2"/>
    </row>
    <row r="20" spans="1:7" x14ac:dyDescent="0.25">
      <c r="A20" s="5">
        <v>14</v>
      </c>
      <c r="B20" s="5" t="s">
        <v>5</v>
      </c>
      <c r="C20" s="5" t="s">
        <v>14</v>
      </c>
      <c r="D20" s="5"/>
      <c r="E20" s="5"/>
      <c r="F20" s="2"/>
    </row>
    <row r="21" spans="1:7" x14ac:dyDescent="0.25">
      <c r="D21">
        <f>SUBTOTAL(9,D7:D20)</f>
        <v>76</v>
      </c>
      <c r="E21">
        <f>SUBTOTAL(9,E7:E20)</f>
        <v>36</v>
      </c>
    </row>
    <row r="26" spans="1:7" x14ac:dyDescent="0.25">
      <c r="B26" t="s">
        <v>237</v>
      </c>
    </row>
    <row r="28" spans="1:7" x14ac:dyDescent="0.25">
      <c r="A28" s="2" t="s">
        <v>0</v>
      </c>
      <c r="B28" s="2" t="s">
        <v>61</v>
      </c>
      <c r="C28" s="2" t="s">
        <v>62</v>
      </c>
      <c r="D28" s="2" t="s">
        <v>18</v>
      </c>
      <c r="E28" s="39" t="s">
        <v>93</v>
      </c>
      <c r="F28" s="39" t="s">
        <v>70</v>
      </c>
      <c r="G28" s="39" t="s">
        <v>63</v>
      </c>
    </row>
    <row r="29" spans="1:7" ht="30" hidden="1" x14ac:dyDescent="0.25">
      <c r="A29" s="2">
        <v>1</v>
      </c>
      <c r="B29" s="37" t="s">
        <v>86</v>
      </c>
      <c r="C29" s="37" t="s">
        <v>68</v>
      </c>
      <c r="D29" s="38">
        <v>4</v>
      </c>
      <c r="E29" s="38" t="s">
        <v>69</v>
      </c>
      <c r="F29" s="38">
        <v>56</v>
      </c>
      <c r="G29" s="32">
        <v>2</v>
      </c>
    </row>
    <row r="30" spans="1:7" ht="30" hidden="1" x14ac:dyDescent="0.25">
      <c r="A30" s="2">
        <v>2</v>
      </c>
      <c r="B30" s="37" t="s">
        <v>87</v>
      </c>
      <c r="C30" s="37" t="s">
        <v>88</v>
      </c>
      <c r="D30" s="38">
        <v>8</v>
      </c>
      <c r="E30" s="38" t="s">
        <v>69</v>
      </c>
      <c r="F30" s="38">
        <v>52</v>
      </c>
      <c r="G30" s="32">
        <v>3</v>
      </c>
    </row>
    <row r="31" spans="1:7" ht="30" hidden="1" x14ac:dyDescent="0.25">
      <c r="A31" s="2">
        <v>3</v>
      </c>
      <c r="B31" s="37" t="s">
        <v>84</v>
      </c>
      <c r="C31" s="37" t="s">
        <v>85</v>
      </c>
      <c r="D31" s="38">
        <v>4</v>
      </c>
      <c r="E31" s="38" t="s">
        <v>65</v>
      </c>
      <c r="F31" s="38">
        <v>59</v>
      </c>
      <c r="G31" s="32">
        <v>1</v>
      </c>
    </row>
    <row r="32" spans="1:7" ht="30" hidden="1" x14ac:dyDescent="0.25">
      <c r="A32" s="2">
        <v>4</v>
      </c>
      <c r="B32" s="37" t="s">
        <v>89</v>
      </c>
      <c r="C32" s="37" t="s">
        <v>90</v>
      </c>
      <c r="D32" s="38">
        <v>4</v>
      </c>
      <c r="E32" s="38" t="s">
        <v>65</v>
      </c>
      <c r="F32" s="38">
        <v>59</v>
      </c>
      <c r="G32" s="32">
        <v>1</v>
      </c>
    </row>
    <row r="33" spans="1:10" ht="30" hidden="1" x14ac:dyDescent="0.25">
      <c r="A33" s="2">
        <v>5</v>
      </c>
      <c r="B33" s="37" t="s">
        <v>80</v>
      </c>
      <c r="C33" s="37" t="s">
        <v>81</v>
      </c>
      <c r="D33" s="38">
        <v>3</v>
      </c>
      <c r="E33" s="38" t="s">
        <v>65</v>
      </c>
      <c r="F33" s="38">
        <v>59</v>
      </c>
      <c r="G33" s="32">
        <v>1</v>
      </c>
    </row>
    <row r="34" spans="1:10" ht="30" hidden="1" x14ac:dyDescent="0.25">
      <c r="A34" s="2">
        <v>6</v>
      </c>
      <c r="B34" s="37" t="s">
        <v>91</v>
      </c>
      <c r="C34" s="37" t="s">
        <v>92</v>
      </c>
      <c r="D34" s="38">
        <v>6</v>
      </c>
      <c r="E34" s="38" t="s">
        <v>65</v>
      </c>
      <c r="F34" s="38">
        <v>58</v>
      </c>
      <c r="G34" s="32">
        <v>1</v>
      </c>
    </row>
    <row r="35" spans="1:10" ht="15.75" customHeight="1" x14ac:dyDescent="0.25">
      <c r="A35" s="74">
        <v>1</v>
      </c>
      <c r="B35" s="160" t="s">
        <v>536</v>
      </c>
      <c r="C35" s="160" t="s">
        <v>574</v>
      </c>
      <c r="D35" s="161">
        <v>4</v>
      </c>
      <c r="E35" s="161" t="s">
        <v>269</v>
      </c>
      <c r="F35" s="161">
        <v>60</v>
      </c>
      <c r="G35" s="162">
        <v>1</v>
      </c>
    </row>
    <row r="36" spans="1:10" ht="47.25" x14ac:dyDescent="0.25">
      <c r="A36" s="74">
        <v>2</v>
      </c>
      <c r="B36" s="160" t="s">
        <v>207</v>
      </c>
      <c r="C36" s="160" t="s">
        <v>206</v>
      </c>
      <c r="D36" s="161">
        <v>4</v>
      </c>
      <c r="E36" s="161" t="s">
        <v>269</v>
      </c>
      <c r="F36" s="161">
        <v>60</v>
      </c>
      <c r="G36" s="162">
        <v>1</v>
      </c>
    </row>
    <row r="37" spans="1:10" ht="47.25" x14ac:dyDescent="0.25">
      <c r="A37" s="74">
        <v>3</v>
      </c>
      <c r="B37" s="160" t="s">
        <v>64</v>
      </c>
      <c r="C37" s="160" t="s">
        <v>575</v>
      </c>
      <c r="D37" s="161">
        <v>3</v>
      </c>
      <c r="E37" s="161" t="s">
        <v>267</v>
      </c>
      <c r="F37" s="161">
        <v>60</v>
      </c>
      <c r="G37" s="162">
        <v>1</v>
      </c>
    </row>
    <row r="38" spans="1:10" ht="15" hidden="1" customHeight="1" x14ac:dyDescent="0.25">
      <c r="A38" s="21">
        <v>4</v>
      </c>
      <c r="B38" s="160" t="s">
        <v>220</v>
      </c>
      <c r="C38" s="160" t="s">
        <v>576</v>
      </c>
      <c r="D38" s="161">
        <v>3</v>
      </c>
      <c r="E38" s="161" t="s">
        <v>267</v>
      </c>
      <c r="F38" s="161">
        <v>60</v>
      </c>
      <c r="G38" s="162">
        <v>1</v>
      </c>
    </row>
    <row r="39" spans="1:10" ht="15" hidden="1" customHeight="1" x14ac:dyDescent="0.25">
      <c r="A39" s="21">
        <v>5</v>
      </c>
      <c r="B39" s="160" t="s">
        <v>537</v>
      </c>
      <c r="C39" s="160" t="s">
        <v>576</v>
      </c>
      <c r="D39" s="161">
        <v>3</v>
      </c>
      <c r="E39" s="161" t="s">
        <v>267</v>
      </c>
      <c r="F39" s="161">
        <v>60</v>
      </c>
      <c r="G39" s="162">
        <v>1</v>
      </c>
    </row>
    <row r="40" spans="1:10" ht="15" hidden="1" customHeight="1" x14ac:dyDescent="0.25">
      <c r="A40" s="21">
        <v>6</v>
      </c>
      <c r="B40" s="160" t="s">
        <v>538</v>
      </c>
      <c r="C40" s="160" t="s">
        <v>577</v>
      </c>
      <c r="D40" s="161">
        <v>3</v>
      </c>
      <c r="E40" s="161" t="s">
        <v>267</v>
      </c>
      <c r="F40" s="161">
        <v>59</v>
      </c>
      <c r="G40" s="162">
        <v>1</v>
      </c>
    </row>
    <row r="41" spans="1:10" ht="15" hidden="1" customHeight="1" x14ac:dyDescent="0.25">
      <c r="A41" s="21">
        <v>7</v>
      </c>
      <c r="B41" s="160" t="s">
        <v>539</v>
      </c>
      <c r="C41" s="160" t="s">
        <v>578</v>
      </c>
      <c r="D41" s="161">
        <v>3</v>
      </c>
      <c r="E41" s="161" t="s">
        <v>267</v>
      </c>
      <c r="F41" s="161">
        <v>59</v>
      </c>
      <c r="G41" s="162">
        <v>1</v>
      </c>
    </row>
    <row r="42" spans="1:10" ht="15" hidden="1" customHeight="1" x14ac:dyDescent="0.25">
      <c r="A42" s="21">
        <v>8</v>
      </c>
      <c r="B42" s="160" t="s">
        <v>540</v>
      </c>
      <c r="C42" s="160" t="s">
        <v>579</v>
      </c>
      <c r="D42" s="161">
        <v>3</v>
      </c>
      <c r="E42" s="161" t="s">
        <v>267</v>
      </c>
      <c r="F42" s="161">
        <v>59</v>
      </c>
      <c r="G42" s="162">
        <v>1</v>
      </c>
    </row>
    <row r="43" spans="1:10" ht="15" hidden="1" customHeight="1" x14ac:dyDescent="0.25">
      <c r="A43" s="21">
        <v>9</v>
      </c>
      <c r="B43" s="160" t="s">
        <v>541</v>
      </c>
      <c r="C43" s="160" t="s">
        <v>580</v>
      </c>
      <c r="D43" s="161">
        <v>3</v>
      </c>
      <c r="E43" s="161" t="s">
        <v>267</v>
      </c>
      <c r="F43" s="161">
        <v>59</v>
      </c>
      <c r="G43" s="162">
        <v>1</v>
      </c>
    </row>
    <row r="44" spans="1:10" ht="15" customHeight="1" x14ac:dyDescent="0.25">
      <c r="A44" s="21">
        <v>4</v>
      </c>
      <c r="B44" s="160" t="s">
        <v>542</v>
      </c>
      <c r="C44" s="160" t="s">
        <v>581</v>
      </c>
      <c r="D44" s="161">
        <v>3</v>
      </c>
      <c r="E44" s="161" t="s">
        <v>267</v>
      </c>
      <c r="F44" s="161">
        <v>59</v>
      </c>
      <c r="G44" s="162">
        <v>1</v>
      </c>
      <c r="I44" s="106"/>
      <c r="J44" s="107"/>
    </row>
    <row r="45" spans="1:10" ht="15" customHeight="1" x14ac:dyDescent="0.25">
      <c r="A45" s="21">
        <v>5</v>
      </c>
      <c r="B45" s="160" t="s">
        <v>543</v>
      </c>
      <c r="C45" s="160" t="s">
        <v>582</v>
      </c>
      <c r="D45" s="161">
        <v>6</v>
      </c>
      <c r="E45" s="161" t="s">
        <v>267</v>
      </c>
      <c r="F45" s="161">
        <v>58</v>
      </c>
      <c r="G45" s="162">
        <v>1</v>
      </c>
    </row>
    <row r="46" spans="1:10" ht="15" customHeight="1" x14ac:dyDescent="0.25">
      <c r="A46" s="21">
        <v>6</v>
      </c>
      <c r="B46" s="160" t="s">
        <v>544</v>
      </c>
      <c r="C46" s="160" t="s">
        <v>583</v>
      </c>
      <c r="D46" s="161">
        <v>6</v>
      </c>
      <c r="E46" s="161" t="s">
        <v>267</v>
      </c>
      <c r="F46" s="161">
        <v>58</v>
      </c>
      <c r="G46" s="162">
        <v>1</v>
      </c>
    </row>
    <row r="47" spans="1:10" ht="15" customHeight="1" x14ac:dyDescent="0.25">
      <c r="A47" s="21">
        <v>7</v>
      </c>
      <c r="B47" s="160" t="s">
        <v>545</v>
      </c>
      <c r="C47" s="160" t="s">
        <v>356</v>
      </c>
      <c r="D47" s="161">
        <v>3</v>
      </c>
      <c r="E47" s="161" t="s">
        <v>123</v>
      </c>
      <c r="F47" s="161">
        <v>58</v>
      </c>
      <c r="G47" s="162">
        <v>1</v>
      </c>
    </row>
    <row r="48" spans="1:10" ht="15" customHeight="1" x14ac:dyDescent="0.25">
      <c r="A48" s="21">
        <v>8</v>
      </c>
      <c r="B48" s="160" t="s">
        <v>546</v>
      </c>
      <c r="C48" s="160" t="s">
        <v>221</v>
      </c>
      <c r="D48" s="161">
        <v>3</v>
      </c>
      <c r="E48" s="161" t="s">
        <v>123</v>
      </c>
      <c r="F48" s="161">
        <v>58</v>
      </c>
      <c r="G48" s="162">
        <v>1</v>
      </c>
    </row>
    <row r="49" spans="1:7" ht="15" customHeight="1" x14ac:dyDescent="0.25">
      <c r="A49" s="21">
        <v>9</v>
      </c>
      <c r="B49" s="160" t="s">
        <v>357</v>
      </c>
      <c r="C49" s="160" t="s">
        <v>218</v>
      </c>
      <c r="D49" s="161">
        <v>3</v>
      </c>
      <c r="E49" s="161" t="s">
        <v>123</v>
      </c>
      <c r="F49" s="161">
        <v>58</v>
      </c>
      <c r="G49" s="162">
        <v>1</v>
      </c>
    </row>
    <row r="50" spans="1:7" ht="31.5" x14ac:dyDescent="0.25">
      <c r="A50" s="21">
        <v>10</v>
      </c>
      <c r="B50" s="160" t="s">
        <v>547</v>
      </c>
      <c r="C50" s="160" t="s">
        <v>584</v>
      </c>
      <c r="D50" s="161">
        <v>5</v>
      </c>
      <c r="E50" s="161" t="s">
        <v>606</v>
      </c>
      <c r="F50" s="161">
        <v>57</v>
      </c>
      <c r="G50" s="162">
        <v>2</v>
      </c>
    </row>
    <row r="51" spans="1:7" ht="15" hidden="1" customHeight="1" x14ac:dyDescent="0.25">
      <c r="A51" s="21">
        <v>11</v>
      </c>
      <c r="B51" s="160" t="s">
        <v>548</v>
      </c>
      <c r="C51" s="160" t="s">
        <v>354</v>
      </c>
      <c r="D51" s="161">
        <v>3</v>
      </c>
      <c r="E51" s="161" t="s">
        <v>123</v>
      </c>
      <c r="F51" s="161">
        <v>57</v>
      </c>
      <c r="G51" s="162">
        <v>2</v>
      </c>
    </row>
    <row r="52" spans="1:7" ht="15" customHeight="1" x14ac:dyDescent="0.25">
      <c r="A52" s="21">
        <v>11</v>
      </c>
      <c r="B52" s="160" t="s">
        <v>549</v>
      </c>
      <c r="C52" s="160" t="s">
        <v>585</v>
      </c>
      <c r="D52" s="161">
        <v>3</v>
      </c>
      <c r="E52" s="161" t="s">
        <v>123</v>
      </c>
      <c r="F52" s="161">
        <v>57</v>
      </c>
      <c r="G52" s="162">
        <v>2</v>
      </c>
    </row>
    <row r="53" spans="1:7" ht="47.25" x14ac:dyDescent="0.25">
      <c r="A53" s="21">
        <v>12</v>
      </c>
      <c r="B53" s="160" t="s">
        <v>373</v>
      </c>
      <c r="C53" s="160" t="s">
        <v>67</v>
      </c>
      <c r="D53" s="161">
        <v>3</v>
      </c>
      <c r="E53" s="161" t="s">
        <v>21</v>
      </c>
      <c r="F53" s="161">
        <v>57</v>
      </c>
      <c r="G53" s="162">
        <v>2</v>
      </c>
    </row>
    <row r="54" spans="1:7" ht="15" hidden="1" customHeight="1" x14ac:dyDescent="0.25">
      <c r="A54" s="21">
        <v>13</v>
      </c>
      <c r="B54" s="160" t="s">
        <v>325</v>
      </c>
      <c r="C54" s="160" t="s">
        <v>326</v>
      </c>
      <c r="D54" s="161">
        <v>4</v>
      </c>
      <c r="E54" s="161" t="s">
        <v>21</v>
      </c>
      <c r="F54" s="161">
        <v>57</v>
      </c>
      <c r="G54" s="162">
        <v>2</v>
      </c>
    </row>
    <row r="55" spans="1:7" ht="15" hidden="1" customHeight="1" x14ac:dyDescent="0.25">
      <c r="A55" s="21">
        <v>14</v>
      </c>
      <c r="B55" s="160" t="s">
        <v>550</v>
      </c>
      <c r="C55" s="160" t="s">
        <v>586</v>
      </c>
      <c r="D55" s="161">
        <v>7</v>
      </c>
      <c r="E55" s="161" t="s">
        <v>267</v>
      </c>
      <c r="F55" s="161">
        <v>56</v>
      </c>
      <c r="G55" s="162">
        <v>2</v>
      </c>
    </row>
    <row r="56" spans="1:7" ht="15" hidden="1" customHeight="1" x14ac:dyDescent="0.25">
      <c r="A56" s="21">
        <v>15</v>
      </c>
      <c r="B56" s="160" t="s">
        <v>551</v>
      </c>
      <c r="C56" s="160" t="s">
        <v>587</v>
      </c>
      <c r="D56" s="161">
        <v>7</v>
      </c>
      <c r="E56" s="161" t="s">
        <v>267</v>
      </c>
      <c r="F56" s="161">
        <v>56</v>
      </c>
      <c r="G56" s="162">
        <v>2</v>
      </c>
    </row>
    <row r="57" spans="1:7" ht="15" hidden="1" customHeight="1" x14ac:dyDescent="0.25">
      <c r="A57" s="21">
        <v>16</v>
      </c>
      <c r="B57" s="160" t="s">
        <v>552</v>
      </c>
      <c r="C57" s="160" t="s">
        <v>588</v>
      </c>
      <c r="D57" s="161">
        <v>8</v>
      </c>
      <c r="E57" s="161" t="s">
        <v>267</v>
      </c>
      <c r="F57" s="161">
        <v>56</v>
      </c>
      <c r="G57" s="162">
        <v>2</v>
      </c>
    </row>
    <row r="58" spans="1:7" ht="15" customHeight="1" x14ac:dyDescent="0.25">
      <c r="A58" s="21">
        <v>13</v>
      </c>
      <c r="B58" s="160" t="s">
        <v>553</v>
      </c>
      <c r="C58" s="160" t="s">
        <v>589</v>
      </c>
      <c r="D58" s="161">
        <v>8</v>
      </c>
      <c r="E58" s="161" t="s">
        <v>267</v>
      </c>
      <c r="F58" s="161">
        <v>56</v>
      </c>
      <c r="G58" s="162">
        <v>2</v>
      </c>
    </row>
    <row r="59" spans="1:7" ht="15" customHeight="1" x14ac:dyDescent="0.25">
      <c r="A59" s="21">
        <v>14</v>
      </c>
      <c r="B59" s="160" t="s">
        <v>554</v>
      </c>
      <c r="C59" s="160" t="s">
        <v>590</v>
      </c>
      <c r="D59" s="161">
        <v>8</v>
      </c>
      <c r="E59" s="161" t="s">
        <v>267</v>
      </c>
      <c r="F59" s="161">
        <v>56</v>
      </c>
      <c r="G59" s="162">
        <v>2</v>
      </c>
    </row>
    <row r="60" spans="1:7" ht="15" customHeight="1" x14ac:dyDescent="0.25">
      <c r="A60" s="21">
        <v>15</v>
      </c>
      <c r="B60" s="160" t="s">
        <v>555</v>
      </c>
      <c r="C60" s="160" t="s">
        <v>591</v>
      </c>
      <c r="D60" s="161">
        <v>8</v>
      </c>
      <c r="E60" s="161" t="s">
        <v>267</v>
      </c>
      <c r="F60" s="161">
        <v>56</v>
      </c>
      <c r="G60" s="162">
        <v>2</v>
      </c>
    </row>
    <row r="61" spans="1:7" ht="15" customHeight="1" x14ac:dyDescent="0.25">
      <c r="A61" s="21">
        <v>16</v>
      </c>
      <c r="B61" s="160" t="s">
        <v>556</v>
      </c>
      <c r="C61" s="160" t="s">
        <v>592</v>
      </c>
      <c r="D61" s="161">
        <v>8</v>
      </c>
      <c r="E61" s="161" t="s">
        <v>21</v>
      </c>
      <c r="F61" s="161">
        <v>56</v>
      </c>
      <c r="G61" s="162">
        <v>2</v>
      </c>
    </row>
    <row r="62" spans="1:7" ht="47.25" x14ac:dyDescent="0.25">
      <c r="A62" s="21">
        <v>17</v>
      </c>
      <c r="B62" s="160" t="s">
        <v>557</v>
      </c>
      <c r="C62" s="160" t="s">
        <v>593</v>
      </c>
      <c r="D62" s="161">
        <v>7</v>
      </c>
      <c r="E62" s="161" t="s">
        <v>267</v>
      </c>
      <c r="F62" s="161">
        <v>55</v>
      </c>
      <c r="G62" s="162">
        <v>2</v>
      </c>
    </row>
    <row r="63" spans="1:7" ht="15" hidden="1" customHeight="1" x14ac:dyDescent="0.25">
      <c r="A63" s="21">
        <v>18</v>
      </c>
      <c r="B63" s="160" t="s">
        <v>558</v>
      </c>
      <c r="C63" s="160" t="s">
        <v>594</v>
      </c>
      <c r="D63" s="161">
        <v>3</v>
      </c>
      <c r="E63" s="161" t="s">
        <v>123</v>
      </c>
      <c r="F63" s="161">
        <v>55</v>
      </c>
      <c r="G63" s="162">
        <v>2</v>
      </c>
    </row>
    <row r="64" spans="1:7" ht="15" customHeight="1" x14ac:dyDescent="0.25">
      <c r="A64" s="21">
        <v>18</v>
      </c>
      <c r="B64" s="160" t="s">
        <v>559</v>
      </c>
      <c r="C64" s="160" t="s">
        <v>595</v>
      </c>
      <c r="D64" s="161">
        <v>6</v>
      </c>
      <c r="E64" s="161" t="s">
        <v>21</v>
      </c>
      <c r="F64" s="161">
        <v>55</v>
      </c>
      <c r="G64" s="162">
        <v>2</v>
      </c>
    </row>
    <row r="65" spans="1:7" ht="31.5" x14ac:dyDescent="0.25">
      <c r="A65" s="21">
        <v>19</v>
      </c>
      <c r="B65" s="160" t="s">
        <v>125</v>
      </c>
      <c r="C65" s="160" t="s">
        <v>126</v>
      </c>
      <c r="D65" s="161">
        <v>8</v>
      </c>
      <c r="E65" s="161" t="s">
        <v>232</v>
      </c>
      <c r="F65" s="161">
        <v>55</v>
      </c>
      <c r="G65" s="162">
        <v>2</v>
      </c>
    </row>
    <row r="66" spans="1:7" ht="47.25" x14ac:dyDescent="0.25">
      <c r="A66" s="21">
        <v>20</v>
      </c>
      <c r="B66" s="160" t="s">
        <v>560</v>
      </c>
      <c r="C66" s="160" t="s">
        <v>596</v>
      </c>
      <c r="D66" s="161">
        <v>3</v>
      </c>
      <c r="E66" s="161" t="s">
        <v>269</v>
      </c>
      <c r="F66" s="161">
        <v>54</v>
      </c>
      <c r="G66" s="162">
        <v>3</v>
      </c>
    </row>
    <row r="67" spans="1:7" ht="15" hidden="1" customHeight="1" x14ac:dyDescent="0.25">
      <c r="A67" s="21">
        <v>21</v>
      </c>
      <c r="B67" s="160" t="s">
        <v>561</v>
      </c>
      <c r="C67" s="160" t="s">
        <v>153</v>
      </c>
      <c r="D67" s="161">
        <v>5</v>
      </c>
      <c r="E67" s="161" t="s">
        <v>269</v>
      </c>
      <c r="F67" s="161">
        <v>54</v>
      </c>
      <c r="G67" s="162">
        <v>3</v>
      </c>
    </row>
    <row r="68" spans="1:7" ht="15" customHeight="1" x14ac:dyDescent="0.25">
      <c r="A68" s="21">
        <v>21</v>
      </c>
      <c r="B68" s="160" t="s">
        <v>562</v>
      </c>
      <c r="C68" s="160" t="s">
        <v>597</v>
      </c>
      <c r="D68" s="161">
        <v>5</v>
      </c>
      <c r="E68" s="161" t="s">
        <v>269</v>
      </c>
      <c r="F68" s="161">
        <v>54</v>
      </c>
      <c r="G68" s="162">
        <v>3</v>
      </c>
    </row>
    <row r="69" spans="1:7" ht="18.75" customHeight="1" x14ac:dyDescent="0.25">
      <c r="A69" s="21">
        <v>22</v>
      </c>
      <c r="B69" s="160" t="s">
        <v>563</v>
      </c>
      <c r="C69" s="160" t="s">
        <v>598</v>
      </c>
      <c r="D69" s="161">
        <v>5</v>
      </c>
      <c r="E69" s="161" t="s">
        <v>606</v>
      </c>
      <c r="F69" s="161">
        <v>54</v>
      </c>
      <c r="G69" s="162">
        <v>3</v>
      </c>
    </row>
    <row r="70" spans="1:7" ht="31.5" x14ac:dyDescent="0.25">
      <c r="A70" s="21">
        <v>23</v>
      </c>
      <c r="B70" s="160" t="s">
        <v>129</v>
      </c>
      <c r="C70" s="160" t="s">
        <v>599</v>
      </c>
      <c r="D70" s="161">
        <v>7</v>
      </c>
      <c r="E70" s="161" t="s">
        <v>606</v>
      </c>
      <c r="F70" s="161">
        <v>54</v>
      </c>
      <c r="G70" s="162">
        <v>3</v>
      </c>
    </row>
    <row r="71" spans="1:7" ht="47.25" x14ac:dyDescent="0.25">
      <c r="A71" s="21">
        <v>24</v>
      </c>
      <c r="B71" s="160" t="s">
        <v>180</v>
      </c>
      <c r="C71" s="160" t="s">
        <v>600</v>
      </c>
      <c r="D71" s="161">
        <v>6</v>
      </c>
      <c r="E71" s="161" t="s">
        <v>21</v>
      </c>
      <c r="F71" s="161">
        <v>54</v>
      </c>
      <c r="G71" s="162">
        <v>3</v>
      </c>
    </row>
    <row r="72" spans="1:7" ht="47.25" x14ac:dyDescent="0.25">
      <c r="A72" s="21">
        <v>25</v>
      </c>
      <c r="B72" s="160" t="s">
        <v>564</v>
      </c>
      <c r="C72" s="160" t="s">
        <v>600</v>
      </c>
      <c r="D72" s="161">
        <v>6</v>
      </c>
      <c r="E72" s="161" t="s">
        <v>21</v>
      </c>
      <c r="F72" s="161">
        <v>54</v>
      </c>
      <c r="G72" s="162">
        <v>3</v>
      </c>
    </row>
    <row r="73" spans="1:7" ht="47.25" x14ac:dyDescent="0.25">
      <c r="A73" s="21">
        <v>26</v>
      </c>
      <c r="B73" s="160" t="s">
        <v>565</v>
      </c>
      <c r="C73" s="160" t="s">
        <v>601</v>
      </c>
      <c r="D73" s="161">
        <v>6</v>
      </c>
      <c r="E73" s="161" t="s">
        <v>269</v>
      </c>
      <c r="F73" s="161">
        <v>53</v>
      </c>
      <c r="G73" s="162">
        <v>3</v>
      </c>
    </row>
    <row r="74" spans="1:7" ht="47.25" x14ac:dyDescent="0.25">
      <c r="A74" s="21">
        <v>27</v>
      </c>
      <c r="B74" s="160" t="s">
        <v>566</v>
      </c>
      <c r="C74" s="160" t="s">
        <v>128</v>
      </c>
      <c r="D74" s="161">
        <v>6</v>
      </c>
      <c r="E74" s="161" t="s">
        <v>269</v>
      </c>
      <c r="F74" s="161">
        <v>53</v>
      </c>
      <c r="G74" s="162">
        <v>3</v>
      </c>
    </row>
    <row r="75" spans="1:7" ht="47.25" x14ac:dyDescent="0.25">
      <c r="A75" s="21">
        <v>28</v>
      </c>
      <c r="B75" s="160" t="s">
        <v>567</v>
      </c>
      <c r="C75" s="160" t="s">
        <v>602</v>
      </c>
      <c r="D75" s="161">
        <v>6</v>
      </c>
      <c r="E75" s="161" t="s">
        <v>269</v>
      </c>
      <c r="F75" s="161">
        <v>53</v>
      </c>
      <c r="G75" s="162">
        <v>3</v>
      </c>
    </row>
    <row r="76" spans="1:7" ht="31.5" x14ac:dyDescent="0.25">
      <c r="A76" s="21">
        <v>29</v>
      </c>
      <c r="B76" s="160" t="s">
        <v>568</v>
      </c>
      <c r="C76" s="160" t="s">
        <v>603</v>
      </c>
      <c r="D76" s="161">
        <v>5</v>
      </c>
      <c r="E76" s="161" t="s">
        <v>606</v>
      </c>
      <c r="F76" s="161">
        <v>53</v>
      </c>
      <c r="G76" s="162">
        <v>3</v>
      </c>
    </row>
    <row r="77" spans="1:7" ht="31.5" x14ac:dyDescent="0.25">
      <c r="A77" s="21">
        <v>30</v>
      </c>
      <c r="B77" s="160" t="s">
        <v>569</v>
      </c>
      <c r="C77" s="160" t="s">
        <v>604</v>
      </c>
      <c r="D77" s="161">
        <v>5</v>
      </c>
      <c r="E77" s="161" t="s">
        <v>606</v>
      </c>
      <c r="F77" s="161">
        <v>52</v>
      </c>
      <c r="G77" s="162">
        <v>3</v>
      </c>
    </row>
    <row r="78" spans="1:7" ht="47.25" x14ac:dyDescent="0.25">
      <c r="A78" s="21">
        <v>31</v>
      </c>
      <c r="B78" s="160" t="s">
        <v>570</v>
      </c>
      <c r="C78" s="160" t="s">
        <v>320</v>
      </c>
      <c r="D78" s="161">
        <v>6</v>
      </c>
      <c r="E78" s="161" t="s">
        <v>269</v>
      </c>
      <c r="F78" s="161">
        <v>51</v>
      </c>
      <c r="G78" s="162">
        <v>3</v>
      </c>
    </row>
    <row r="79" spans="1:7" ht="31.5" x14ac:dyDescent="0.25">
      <c r="A79" s="21">
        <v>32</v>
      </c>
      <c r="B79" s="160" t="s">
        <v>571</v>
      </c>
      <c r="C79" s="160" t="s">
        <v>67</v>
      </c>
      <c r="D79" s="161">
        <v>10</v>
      </c>
      <c r="E79" s="161" t="s">
        <v>606</v>
      </c>
      <c r="F79" s="161">
        <v>51</v>
      </c>
      <c r="G79" s="162">
        <v>3</v>
      </c>
    </row>
    <row r="80" spans="1:7" ht="31.5" x14ac:dyDescent="0.25">
      <c r="A80" s="21">
        <v>33</v>
      </c>
      <c r="B80" s="160" t="s">
        <v>572</v>
      </c>
      <c r="C80" s="160" t="s">
        <v>605</v>
      </c>
      <c r="D80" s="161">
        <v>6</v>
      </c>
      <c r="E80" s="161" t="s">
        <v>123</v>
      </c>
      <c r="F80" s="161">
        <v>51</v>
      </c>
      <c r="G80" s="162">
        <v>3</v>
      </c>
    </row>
    <row r="81" spans="1:7" ht="47.25" x14ac:dyDescent="0.25">
      <c r="A81" s="21">
        <v>34</v>
      </c>
      <c r="B81" s="160" t="s">
        <v>573</v>
      </c>
      <c r="C81" s="160" t="s">
        <v>132</v>
      </c>
      <c r="D81" s="161">
        <v>7</v>
      </c>
      <c r="E81" s="161" t="s">
        <v>269</v>
      </c>
      <c r="F81" s="161">
        <v>50</v>
      </c>
      <c r="G81" s="162">
        <v>3</v>
      </c>
    </row>
    <row r="82" spans="1:7" ht="31.5" x14ac:dyDescent="0.25">
      <c r="A82" s="21">
        <v>35</v>
      </c>
      <c r="B82" s="160" t="s">
        <v>129</v>
      </c>
      <c r="C82" s="160" t="s">
        <v>130</v>
      </c>
      <c r="D82" s="161">
        <v>7</v>
      </c>
      <c r="E82" s="161" t="s">
        <v>123</v>
      </c>
      <c r="F82" s="161">
        <v>50</v>
      </c>
      <c r="G82" s="162">
        <v>3</v>
      </c>
    </row>
    <row r="83" spans="1:7" ht="31.5" x14ac:dyDescent="0.25">
      <c r="A83" s="21">
        <v>36</v>
      </c>
      <c r="B83" s="160" t="s">
        <v>127</v>
      </c>
      <c r="C83" s="160" t="s">
        <v>128</v>
      </c>
      <c r="D83" s="161">
        <v>7</v>
      </c>
      <c r="E83" s="161" t="s">
        <v>123</v>
      </c>
      <c r="F83" s="161">
        <v>50</v>
      </c>
      <c r="G83" s="162">
        <v>3</v>
      </c>
    </row>
    <row r="84" spans="1:7" x14ac:dyDescent="0.25">
      <c r="A84" s="21"/>
      <c r="B84" s="69"/>
      <c r="C84" s="69"/>
      <c r="D84" s="34"/>
      <c r="E84" s="70"/>
      <c r="F84" s="71"/>
      <c r="G84" s="21"/>
    </row>
    <row r="85" spans="1:7" x14ac:dyDescent="0.25">
      <c r="A85" s="21"/>
      <c r="B85" s="69"/>
      <c r="C85" s="69"/>
      <c r="D85" s="34"/>
      <c r="E85" s="70"/>
      <c r="F85" s="71"/>
      <c r="G85" s="21"/>
    </row>
    <row r="86" spans="1:7" x14ac:dyDescent="0.25">
      <c r="A86" s="21"/>
      <c r="B86" s="69"/>
      <c r="C86" s="69"/>
      <c r="D86" s="34"/>
      <c r="E86" s="70"/>
      <c r="F86" s="71"/>
      <c r="G86" s="21"/>
    </row>
    <row r="87" spans="1:7" x14ac:dyDescent="0.25">
      <c r="A87" s="21"/>
      <c r="B87" s="69"/>
      <c r="C87" s="69"/>
      <c r="D87" s="34"/>
      <c r="E87" s="70"/>
      <c r="F87" s="71"/>
      <c r="G87" s="21"/>
    </row>
    <row r="88" spans="1:7" x14ac:dyDescent="0.25">
      <c r="A88" s="21"/>
      <c r="B88" s="69"/>
      <c r="C88" s="69"/>
      <c r="D88" s="34"/>
      <c r="E88" s="70"/>
      <c r="F88" s="71"/>
      <c r="G88" s="21"/>
    </row>
    <row r="89" spans="1:7" x14ac:dyDescent="0.25">
      <c r="A89" s="21"/>
      <c r="B89" s="69"/>
      <c r="C89" s="69"/>
      <c r="D89" s="34"/>
      <c r="E89" s="70"/>
      <c r="F89" s="71"/>
      <c r="G89" s="21"/>
    </row>
    <row r="90" spans="1:7" x14ac:dyDescent="0.25">
      <c r="A90" s="21"/>
      <c r="B90" s="69"/>
      <c r="C90" s="69"/>
      <c r="D90" s="34"/>
      <c r="E90" s="70"/>
      <c r="F90" s="71"/>
      <c r="G90" s="21"/>
    </row>
    <row r="91" spans="1:7" x14ac:dyDescent="0.25">
      <c r="A91" s="21"/>
      <c r="B91" s="69"/>
      <c r="C91" s="69"/>
      <c r="D91" s="34"/>
      <c r="E91" s="70"/>
      <c r="F91" s="71"/>
      <c r="G91" s="21"/>
    </row>
    <row r="92" spans="1:7" x14ac:dyDescent="0.25">
      <c r="A92" s="21"/>
      <c r="B92" s="69"/>
      <c r="C92" s="69"/>
      <c r="D92" s="34"/>
      <c r="E92" s="70"/>
      <c r="F92" s="71"/>
      <c r="G92" s="21"/>
    </row>
    <row r="93" spans="1:7" x14ac:dyDescent="0.25">
      <c r="A93" s="21"/>
      <c r="B93" s="69"/>
      <c r="C93" s="69"/>
      <c r="D93" s="34"/>
      <c r="E93" s="70"/>
      <c r="F93" s="71"/>
      <c r="G93" s="21"/>
    </row>
    <row r="94" spans="1:7" x14ac:dyDescent="0.25">
      <c r="A94" s="21"/>
      <c r="B94" s="69"/>
      <c r="C94" s="69"/>
      <c r="D94" s="34"/>
      <c r="E94" s="70"/>
      <c r="F94" s="71"/>
      <c r="G94" s="21"/>
    </row>
    <row r="95" spans="1:7" x14ac:dyDescent="0.25">
      <c r="A95" s="44"/>
    </row>
    <row r="96" spans="1:7" x14ac:dyDescent="0.25">
      <c r="A96" s="44"/>
    </row>
    <row r="97" spans="1:1" x14ac:dyDescent="0.25">
      <c r="A97" s="44"/>
    </row>
    <row r="98" spans="1:1" x14ac:dyDescent="0.25">
      <c r="A98" s="44"/>
    </row>
    <row r="99" spans="1:1" x14ac:dyDescent="0.25">
      <c r="A99" s="44"/>
    </row>
  </sheetData>
  <autoFilter ref="A28:G67">
    <filterColumn colId="3">
      <filters>
        <filter val="5"/>
        <filter val="6"/>
        <filter val="7"/>
        <filter val="8"/>
      </filters>
    </filterColumn>
    <filterColumn colId="5">
      <filters>
        <filter val="III"/>
      </filters>
    </filterColumn>
  </autoFilter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68"/>
  <sheetViews>
    <sheetView workbookViewId="0">
      <selection activeCell="D7" sqref="D7:E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6" max="6" width="9.140625" customWidth="1"/>
  </cols>
  <sheetData>
    <row r="2" spans="1:5" x14ac:dyDescent="0.25">
      <c r="B2" t="s">
        <v>468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73</v>
      </c>
    </row>
    <row r="7" spans="1:5" x14ac:dyDescent="0.25">
      <c r="A7" s="5">
        <v>1</v>
      </c>
      <c r="B7" s="5" t="s">
        <v>5</v>
      </c>
      <c r="C7" s="5" t="s">
        <v>6</v>
      </c>
      <c r="D7" s="5">
        <v>9</v>
      </c>
      <c r="E7" s="171">
        <v>4</v>
      </c>
    </row>
    <row r="8" spans="1:5" x14ac:dyDescent="0.25">
      <c r="A8" s="5">
        <v>2</v>
      </c>
      <c r="B8" s="5" t="s">
        <v>5</v>
      </c>
      <c r="C8" s="5" t="s">
        <v>21</v>
      </c>
      <c r="D8" s="5">
        <v>29</v>
      </c>
      <c r="E8" s="172">
        <v>4</v>
      </c>
    </row>
    <row r="9" spans="1:5" x14ac:dyDescent="0.25">
      <c r="A9" s="5">
        <v>3</v>
      </c>
      <c r="B9" s="5" t="s">
        <v>5</v>
      </c>
      <c r="C9" s="5" t="s">
        <v>8</v>
      </c>
      <c r="D9" s="5">
        <v>10</v>
      </c>
      <c r="E9" s="171">
        <v>2</v>
      </c>
    </row>
    <row r="10" spans="1:5" x14ac:dyDescent="0.25">
      <c r="A10" s="5">
        <v>4</v>
      </c>
      <c r="B10" s="5" t="s">
        <v>5</v>
      </c>
      <c r="C10" s="5" t="s">
        <v>47</v>
      </c>
      <c r="D10" s="5">
        <v>0</v>
      </c>
      <c r="E10" s="171"/>
    </row>
    <row r="11" spans="1:5" x14ac:dyDescent="0.25">
      <c r="A11" s="5">
        <v>5</v>
      </c>
      <c r="B11" s="5" t="s">
        <v>5</v>
      </c>
      <c r="C11" s="5" t="s">
        <v>9</v>
      </c>
      <c r="D11" s="5">
        <v>4</v>
      </c>
      <c r="E11" s="171"/>
    </row>
    <row r="12" spans="1:5" x14ac:dyDescent="0.25">
      <c r="A12" s="5">
        <v>6</v>
      </c>
      <c r="B12" s="5" t="s">
        <v>5</v>
      </c>
      <c r="C12" s="5" t="s">
        <v>22</v>
      </c>
      <c r="D12" s="5">
        <v>5</v>
      </c>
      <c r="E12" s="171"/>
    </row>
    <row r="13" spans="1:5" x14ac:dyDescent="0.25">
      <c r="A13" s="5">
        <v>7</v>
      </c>
      <c r="B13" s="5" t="s">
        <v>5</v>
      </c>
      <c r="C13" s="5" t="s">
        <v>31</v>
      </c>
      <c r="D13" s="5">
        <v>25</v>
      </c>
      <c r="E13" s="171">
        <v>14</v>
      </c>
    </row>
    <row r="14" spans="1:5" x14ac:dyDescent="0.25">
      <c r="A14" s="5">
        <v>8</v>
      </c>
      <c r="B14" s="5" t="s">
        <v>5</v>
      </c>
      <c r="C14" s="5" t="s">
        <v>23</v>
      </c>
      <c r="D14" s="5">
        <v>6</v>
      </c>
      <c r="E14" s="171"/>
    </row>
    <row r="15" spans="1:5" x14ac:dyDescent="0.25">
      <c r="A15" s="5">
        <v>9</v>
      </c>
      <c r="B15" s="5" t="s">
        <v>5</v>
      </c>
      <c r="C15" s="5" t="s">
        <v>24</v>
      </c>
      <c r="D15" s="5">
        <v>18</v>
      </c>
      <c r="E15" s="171">
        <v>6</v>
      </c>
    </row>
    <row r="16" spans="1:5" x14ac:dyDescent="0.25">
      <c r="A16" s="5">
        <v>10</v>
      </c>
      <c r="B16" s="5" t="s">
        <v>5</v>
      </c>
      <c r="C16" s="5" t="s">
        <v>30</v>
      </c>
      <c r="D16" s="5">
        <v>3</v>
      </c>
      <c r="E16" s="171"/>
    </row>
    <row r="17" spans="1:6" x14ac:dyDescent="0.25">
      <c r="A17" s="5">
        <v>11</v>
      </c>
      <c r="B17" s="5" t="s">
        <v>5</v>
      </c>
      <c r="C17" s="5" t="s">
        <v>11</v>
      </c>
      <c r="D17" s="5">
        <v>9</v>
      </c>
      <c r="E17" s="171">
        <v>2</v>
      </c>
    </row>
    <row r="18" spans="1:6" x14ac:dyDescent="0.25">
      <c r="A18" s="5">
        <v>12</v>
      </c>
      <c r="B18" s="5" t="s">
        <v>5</v>
      </c>
      <c r="C18" s="5" t="s">
        <v>25</v>
      </c>
      <c r="D18" s="5">
        <v>8</v>
      </c>
      <c r="E18" s="171">
        <v>3</v>
      </c>
    </row>
    <row r="19" spans="1:6" x14ac:dyDescent="0.25">
      <c r="A19" s="5">
        <v>13</v>
      </c>
      <c r="B19" s="5" t="s">
        <v>5</v>
      </c>
      <c r="C19" s="5" t="s">
        <v>13</v>
      </c>
      <c r="D19" s="5">
        <v>5</v>
      </c>
      <c r="E19" s="171">
        <v>5</v>
      </c>
    </row>
    <row r="20" spans="1:6" x14ac:dyDescent="0.25">
      <c r="A20" s="5">
        <v>14</v>
      </c>
      <c r="B20" s="5" t="s">
        <v>5</v>
      </c>
      <c r="C20" s="5" t="s">
        <v>14</v>
      </c>
      <c r="D20" s="5">
        <v>2</v>
      </c>
      <c r="E20" s="171"/>
    </row>
    <row r="21" spans="1:6" x14ac:dyDescent="0.25">
      <c r="D21">
        <f>SUM(D7:D20)</f>
        <v>133</v>
      </c>
      <c r="E21">
        <f>SUM(E7:E20)</f>
        <v>40</v>
      </c>
    </row>
    <row r="26" spans="1:6" x14ac:dyDescent="0.25">
      <c r="B26" t="s">
        <v>237</v>
      </c>
    </row>
    <row r="28" spans="1:6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19</v>
      </c>
      <c r="F28" s="2" t="s">
        <v>20</v>
      </c>
    </row>
    <row r="29" spans="1:6" ht="15.75" x14ac:dyDescent="0.25">
      <c r="A29" s="2">
        <v>1</v>
      </c>
      <c r="B29" s="99" t="s">
        <v>632</v>
      </c>
      <c r="C29" s="22" t="s">
        <v>150</v>
      </c>
      <c r="D29" s="116">
        <v>1</v>
      </c>
      <c r="E29" s="21">
        <v>3</v>
      </c>
      <c r="F29" s="49">
        <v>56</v>
      </c>
    </row>
    <row r="30" spans="1:6" ht="15.75" x14ac:dyDescent="0.25">
      <c r="A30" s="2">
        <v>2</v>
      </c>
      <c r="B30" s="99" t="s">
        <v>633</v>
      </c>
      <c r="C30" s="22" t="s">
        <v>150</v>
      </c>
      <c r="D30" s="116">
        <v>1</v>
      </c>
      <c r="E30" s="21">
        <v>3</v>
      </c>
      <c r="F30" s="49">
        <v>56</v>
      </c>
    </row>
    <row r="31" spans="1:6" ht="15.75" x14ac:dyDescent="0.25">
      <c r="A31" s="2">
        <v>3</v>
      </c>
      <c r="B31" s="99" t="s">
        <v>634</v>
      </c>
      <c r="C31" s="22" t="s">
        <v>150</v>
      </c>
      <c r="D31" s="116">
        <v>1</v>
      </c>
      <c r="E31" s="21">
        <v>3</v>
      </c>
      <c r="F31" s="49">
        <v>56</v>
      </c>
    </row>
    <row r="32" spans="1:6" ht="15.75" x14ac:dyDescent="0.25">
      <c r="A32" s="2">
        <v>4</v>
      </c>
      <c r="B32" s="99" t="s">
        <v>635</v>
      </c>
      <c r="C32" s="22" t="s">
        <v>150</v>
      </c>
      <c r="D32" s="116">
        <v>1</v>
      </c>
      <c r="E32" s="21">
        <v>3</v>
      </c>
      <c r="F32" s="49">
        <v>56</v>
      </c>
    </row>
    <row r="33" spans="1:6" ht="31.5" x14ac:dyDescent="0.25">
      <c r="A33" s="2">
        <v>5</v>
      </c>
      <c r="B33" s="22" t="s">
        <v>199</v>
      </c>
      <c r="C33" s="22" t="s">
        <v>148</v>
      </c>
      <c r="D33" s="49">
        <v>1</v>
      </c>
      <c r="E33" s="21">
        <v>3</v>
      </c>
      <c r="F33" s="49">
        <v>56</v>
      </c>
    </row>
    <row r="34" spans="1:6" ht="31.5" x14ac:dyDescent="0.25">
      <c r="A34" s="2">
        <v>6</v>
      </c>
      <c r="B34" s="22" t="s">
        <v>636</v>
      </c>
      <c r="C34" s="22" t="s">
        <v>148</v>
      </c>
      <c r="D34" s="49">
        <v>1</v>
      </c>
      <c r="E34" s="21">
        <v>3</v>
      </c>
      <c r="F34" s="49">
        <v>56</v>
      </c>
    </row>
    <row r="35" spans="1:6" ht="31.5" x14ac:dyDescent="0.25">
      <c r="A35" s="2">
        <v>7</v>
      </c>
      <c r="B35" s="22" t="s">
        <v>637</v>
      </c>
      <c r="C35" s="22" t="s">
        <v>655</v>
      </c>
      <c r="D35" s="49">
        <v>1</v>
      </c>
      <c r="E35" s="21">
        <v>2</v>
      </c>
      <c r="F35" s="49">
        <v>57</v>
      </c>
    </row>
    <row r="36" spans="1:6" ht="31.5" x14ac:dyDescent="0.25">
      <c r="A36" s="2">
        <v>8</v>
      </c>
      <c r="B36" s="22" t="s">
        <v>201</v>
      </c>
      <c r="C36" s="22" t="s">
        <v>655</v>
      </c>
      <c r="D36" s="49">
        <v>1</v>
      </c>
      <c r="E36" s="21">
        <v>2</v>
      </c>
      <c r="F36" s="49">
        <v>58</v>
      </c>
    </row>
    <row r="37" spans="1:6" ht="31.5" x14ac:dyDescent="0.25">
      <c r="A37" s="2">
        <v>9</v>
      </c>
      <c r="B37" s="22" t="s">
        <v>638</v>
      </c>
      <c r="C37" s="22" t="s">
        <v>656</v>
      </c>
      <c r="D37" s="115">
        <v>1</v>
      </c>
      <c r="E37" s="21">
        <v>2</v>
      </c>
      <c r="F37" s="49">
        <v>58</v>
      </c>
    </row>
    <row r="38" spans="1:6" ht="31.5" x14ac:dyDescent="0.25">
      <c r="A38" s="2">
        <v>10</v>
      </c>
      <c r="B38" s="22" t="s">
        <v>639</v>
      </c>
      <c r="C38" s="22" t="s">
        <v>656</v>
      </c>
      <c r="D38" s="115">
        <v>1</v>
      </c>
      <c r="E38" s="21">
        <v>1</v>
      </c>
      <c r="F38" s="49">
        <v>60</v>
      </c>
    </row>
    <row r="39" spans="1:6" ht="31.5" x14ac:dyDescent="0.25">
      <c r="A39" s="2">
        <v>11</v>
      </c>
      <c r="B39" s="22" t="s">
        <v>640</v>
      </c>
      <c r="C39" s="22" t="s">
        <v>656</v>
      </c>
      <c r="D39" s="115">
        <v>1</v>
      </c>
      <c r="E39" s="21">
        <v>2</v>
      </c>
      <c r="F39" s="49">
        <v>58</v>
      </c>
    </row>
    <row r="40" spans="1:6" ht="31.5" x14ac:dyDescent="0.25">
      <c r="A40" s="2">
        <v>12</v>
      </c>
      <c r="B40" s="22" t="s">
        <v>641</v>
      </c>
      <c r="C40" s="22" t="s">
        <v>656</v>
      </c>
      <c r="D40" s="115">
        <v>1</v>
      </c>
      <c r="E40" s="21">
        <v>1</v>
      </c>
      <c r="F40" s="49">
        <v>59</v>
      </c>
    </row>
    <row r="41" spans="1:6" ht="31.5" x14ac:dyDescent="0.25">
      <c r="A41" s="2">
        <v>13</v>
      </c>
      <c r="B41" s="22" t="s">
        <v>642</v>
      </c>
      <c r="C41" s="22" t="s">
        <v>656</v>
      </c>
      <c r="D41" s="115">
        <v>1</v>
      </c>
      <c r="E41" s="21">
        <v>2</v>
      </c>
      <c r="F41" s="49">
        <v>58</v>
      </c>
    </row>
    <row r="42" spans="1:6" ht="31.5" x14ac:dyDescent="0.25">
      <c r="A42" s="2">
        <v>14</v>
      </c>
      <c r="B42" s="22" t="s">
        <v>404</v>
      </c>
      <c r="C42" s="22" t="s">
        <v>656</v>
      </c>
      <c r="D42" s="115">
        <v>1</v>
      </c>
      <c r="E42" s="21">
        <v>2</v>
      </c>
      <c r="F42" s="49">
        <v>58</v>
      </c>
    </row>
    <row r="43" spans="1:6" ht="31.5" x14ac:dyDescent="0.25">
      <c r="A43" s="2">
        <v>15</v>
      </c>
      <c r="B43" s="22" t="s">
        <v>643</v>
      </c>
      <c r="C43" s="22" t="s">
        <v>656</v>
      </c>
      <c r="D43" s="115">
        <v>1</v>
      </c>
      <c r="E43" s="21">
        <v>2</v>
      </c>
      <c r="F43" s="49">
        <v>58</v>
      </c>
    </row>
    <row r="44" spans="1:6" ht="31.5" x14ac:dyDescent="0.25">
      <c r="A44" s="2">
        <v>16</v>
      </c>
      <c r="B44" s="22" t="s">
        <v>644</v>
      </c>
      <c r="C44" s="22" t="s">
        <v>656</v>
      </c>
      <c r="D44" s="115">
        <v>1</v>
      </c>
      <c r="E44" s="21">
        <v>2</v>
      </c>
      <c r="F44" s="49">
        <v>58</v>
      </c>
    </row>
    <row r="45" spans="1:6" ht="31.5" x14ac:dyDescent="0.25">
      <c r="A45" s="2">
        <v>17</v>
      </c>
      <c r="B45" s="22" t="s">
        <v>160</v>
      </c>
      <c r="C45" s="22" t="s">
        <v>656</v>
      </c>
      <c r="D45" s="115">
        <v>1</v>
      </c>
      <c r="E45" s="21">
        <v>2</v>
      </c>
      <c r="F45" s="49">
        <v>57</v>
      </c>
    </row>
    <row r="46" spans="1:6" ht="31.5" x14ac:dyDescent="0.25">
      <c r="A46" s="2">
        <v>18</v>
      </c>
      <c r="B46" s="22" t="s">
        <v>645</v>
      </c>
      <c r="C46" s="22" t="s">
        <v>656</v>
      </c>
      <c r="D46" s="115">
        <v>1</v>
      </c>
      <c r="E46" s="21">
        <v>2</v>
      </c>
      <c r="F46" s="49">
        <v>58</v>
      </c>
    </row>
    <row r="47" spans="1:6" ht="31.5" x14ac:dyDescent="0.25">
      <c r="A47" s="2">
        <v>19</v>
      </c>
      <c r="B47" s="22" t="s">
        <v>646</v>
      </c>
      <c r="C47" s="22" t="s">
        <v>656</v>
      </c>
      <c r="D47" s="115">
        <v>1</v>
      </c>
      <c r="E47" s="21">
        <v>2</v>
      </c>
      <c r="F47" s="49">
        <v>58</v>
      </c>
    </row>
    <row r="48" spans="1:6" ht="31.5" x14ac:dyDescent="0.25">
      <c r="A48" s="2">
        <v>20</v>
      </c>
      <c r="B48" s="22" t="s">
        <v>647</v>
      </c>
      <c r="C48" s="22" t="s">
        <v>203</v>
      </c>
      <c r="D48" s="115">
        <v>1</v>
      </c>
      <c r="E48" s="21">
        <v>3</v>
      </c>
      <c r="F48" s="49">
        <v>56</v>
      </c>
    </row>
    <row r="49" spans="1:6" ht="31.5" x14ac:dyDescent="0.25">
      <c r="A49" s="2">
        <v>21</v>
      </c>
      <c r="B49" s="22" t="s">
        <v>648</v>
      </c>
      <c r="C49" s="22" t="s">
        <v>203</v>
      </c>
      <c r="D49" s="115">
        <v>1</v>
      </c>
      <c r="E49" s="21">
        <v>2</v>
      </c>
      <c r="F49" s="49">
        <v>57</v>
      </c>
    </row>
    <row r="50" spans="1:6" ht="31.5" x14ac:dyDescent="0.25">
      <c r="A50" s="2">
        <v>22</v>
      </c>
      <c r="B50" s="22" t="s">
        <v>649</v>
      </c>
      <c r="C50" s="22" t="s">
        <v>203</v>
      </c>
      <c r="D50" s="115">
        <v>1</v>
      </c>
      <c r="E50" s="21">
        <v>3</v>
      </c>
      <c r="F50" s="49">
        <v>56</v>
      </c>
    </row>
    <row r="51" spans="1:6" ht="31.5" x14ac:dyDescent="0.25">
      <c r="A51" s="2">
        <v>23</v>
      </c>
      <c r="B51" s="22" t="s">
        <v>650</v>
      </c>
      <c r="C51" s="22" t="s">
        <v>657</v>
      </c>
      <c r="D51" s="49">
        <v>1</v>
      </c>
      <c r="E51" s="21">
        <v>2</v>
      </c>
      <c r="F51" s="49">
        <v>57</v>
      </c>
    </row>
    <row r="52" spans="1:6" ht="31.5" x14ac:dyDescent="0.25">
      <c r="A52" s="2">
        <v>24</v>
      </c>
      <c r="B52" s="22" t="s">
        <v>651</v>
      </c>
      <c r="C52" s="22" t="s">
        <v>657</v>
      </c>
      <c r="D52" s="49">
        <v>1</v>
      </c>
      <c r="E52" s="21">
        <v>2</v>
      </c>
      <c r="F52" s="49">
        <v>57</v>
      </c>
    </row>
    <row r="53" spans="1:6" ht="31.5" x14ac:dyDescent="0.25">
      <c r="A53" s="2">
        <v>25</v>
      </c>
      <c r="B53" s="22" t="s">
        <v>652</v>
      </c>
      <c r="C53" s="22" t="s">
        <v>657</v>
      </c>
      <c r="D53" s="49">
        <v>1</v>
      </c>
      <c r="E53" s="21">
        <v>2</v>
      </c>
      <c r="F53" s="49">
        <v>57</v>
      </c>
    </row>
    <row r="54" spans="1:6" ht="31.5" x14ac:dyDescent="0.25">
      <c r="A54" s="2">
        <v>26</v>
      </c>
      <c r="B54" s="22" t="s">
        <v>653</v>
      </c>
      <c r="C54" s="22" t="s">
        <v>204</v>
      </c>
      <c r="D54" s="24">
        <v>1</v>
      </c>
      <c r="E54" s="21">
        <v>2</v>
      </c>
      <c r="F54" s="49">
        <v>58</v>
      </c>
    </row>
    <row r="55" spans="1:6" ht="31.5" x14ac:dyDescent="0.25">
      <c r="A55" s="2">
        <v>27</v>
      </c>
      <c r="B55" s="22" t="s">
        <v>654</v>
      </c>
      <c r="C55" s="22" t="s">
        <v>204</v>
      </c>
      <c r="D55" s="24">
        <v>1</v>
      </c>
      <c r="E55" s="21">
        <v>2</v>
      </c>
      <c r="F55" s="49">
        <v>58</v>
      </c>
    </row>
    <row r="56" spans="1:6" ht="31.5" x14ac:dyDescent="0.25">
      <c r="A56" s="2">
        <v>28</v>
      </c>
      <c r="B56" s="22" t="s">
        <v>658</v>
      </c>
      <c r="C56" s="22" t="s">
        <v>204</v>
      </c>
      <c r="D56" s="73">
        <v>2</v>
      </c>
      <c r="E56" s="76">
        <v>3</v>
      </c>
      <c r="F56" s="77">
        <v>56</v>
      </c>
    </row>
    <row r="57" spans="1:6" ht="31.5" x14ac:dyDescent="0.25">
      <c r="A57" s="2">
        <v>29</v>
      </c>
      <c r="B57" s="22" t="s">
        <v>442</v>
      </c>
      <c r="C57" s="22" t="s">
        <v>204</v>
      </c>
      <c r="D57" s="73">
        <v>2</v>
      </c>
      <c r="E57" s="76">
        <v>3</v>
      </c>
      <c r="F57" s="77">
        <v>56</v>
      </c>
    </row>
    <row r="58" spans="1:6" ht="31.5" x14ac:dyDescent="0.25">
      <c r="A58" s="2">
        <v>30</v>
      </c>
      <c r="B58" s="22" t="s">
        <v>160</v>
      </c>
      <c r="C58" s="22" t="s">
        <v>656</v>
      </c>
      <c r="D58" s="73">
        <v>3</v>
      </c>
      <c r="E58" s="76">
        <v>2</v>
      </c>
      <c r="F58" s="49">
        <v>57</v>
      </c>
    </row>
    <row r="59" spans="1:6" ht="31.5" x14ac:dyDescent="0.25">
      <c r="A59" s="2">
        <v>31</v>
      </c>
      <c r="B59" s="22" t="s">
        <v>645</v>
      </c>
      <c r="C59" s="22" t="s">
        <v>656</v>
      </c>
      <c r="D59" s="75">
        <v>3</v>
      </c>
      <c r="E59" s="76">
        <v>2</v>
      </c>
      <c r="F59" s="49">
        <v>58</v>
      </c>
    </row>
    <row r="60" spans="1:6" ht="31.5" x14ac:dyDescent="0.25">
      <c r="A60" s="2">
        <v>32</v>
      </c>
      <c r="B60" s="22" t="s">
        <v>647</v>
      </c>
      <c r="C60" s="22" t="s">
        <v>203</v>
      </c>
      <c r="D60" s="75">
        <v>3</v>
      </c>
      <c r="E60" s="76">
        <v>3</v>
      </c>
      <c r="F60" s="49">
        <v>56</v>
      </c>
    </row>
    <row r="61" spans="1:6" ht="31.5" x14ac:dyDescent="0.25">
      <c r="A61" s="2">
        <v>33</v>
      </c>
      <c r="B61" s="22" t="s">
        <v>648</v>
      </c>
      <c r="C61" s="22" t="s">
        <v>203</v>
      </c>
      <c r="D61" s="75">
        <v>3</v>
      </c>
      <c r="E61" s="76">
        <v>2</v>
      </c>
      <c r="F61" s="49">
        <v>57</v>
      </c>
    </row>
    <row r="62" spans="1:6" ht="31.5" x14ac:dyDescent="0.25">
      <c r="A62" s="2">
        <v>34</v>
      </c>
      <c r="B62" s="22" t="s">
        <v>659</v>
      </c>
      <c r="C62" s="22" t="s">
        <v>204</v>
      </c>
      <c r="D62" s="73">
        <v>4</v>
      </c>
      <c r="E62" s="76">
        <v>1</v>
      </c>
      <c r="F62" s="77">
        <v>59</v>
      </c>
    </row>
    <row r="63" spans="1:6" ht="31.5" x14ac:dyDescent="0.25">
      <c r="A63" s="2">
        <v>35</v>
      </c>
      <c r="B63" s="22" t="s">
        <v>143</v>
      </c>
      <c r="C63" s="22" t="s">
        <v>148</v>
      </c>
      <c r="D63" s="73">
        <v>4</v>
      </c>
      <c r="E63" s="76">
        <v>2</v>
      </c>
      <c r="F63" s="49">
        <v>57</v>
      </c>
    </row>
    <row r="64" spans="1:6" ht="31.5" x14ac:dyDescent="0.25">
      <c r="A64" s="2">
        <v>36</v>
      </c>
      <c r="B64" s="22" t="s">
        <v>646</v>
      </c>
      <c r="C64" s="22" t="s">
        <v>656</v>
      </c>
      <c r="D64" s="42">
        <v>4</v>
      </c>
      <c r="E64" s="76">
        <v>2</v>
      </c>
      <c r="F64" s="49">
        <v>58</v>
      </c>
    </row>
    <row r="65" spans="1:6" ht="31.5" x14ac:dyDescent="0.25">
      <c r="A65" s="2">
        <v>37</v>
      </c>
      <c r="B65" s="22" t="s">
        <v>191</v>
      </c>
      <c r="C65" s="22" t="s">
        <v>620</v>
      </c>
      <c r="D65" s="73">
        <v>4</v>
      </c>
      <c r="E65" s="76">
        <v>2</v>
      </c>
      <c r="F65" s="49">
        <v>57</v>
      </c>
    </row>
    <row r="66" spans="1:6" ht="31.5" x14ac:dyDescent="0.25">
      <c r="A66" s="2">
        <v>38</v>
      </c>
      <c r="B66" s="22" t="s">
        <v>147</v>
      </c>
      <c r="C66" s="22" t="s">
        <v>148</v>
      </c>
      <c r="D66" s="73">
        <v>4</v>
      </c>
      <c r="E66" s="76">
        <v>3</v>
      </c>
      <c r="F66" s="77">
        <v>56</v>
      </c>
    </row>
    <row r="67" spans="1:6" ht="31.5" x14ac:dyDescent="0.25">
      <c r="A67" s="2">
        <v>39</v>
      </c>
      <c r="B67" s="22" t="s">
        <v>649</v>
      </c>
      <c r="C67" s="22" t="s">
        <v>203</v>
      </c>
      <c r="D67" s="42">
        <v>4</v>
      </c>
      <c r="E67" s="76">
        <v>3</v>
      </c>
      <c r="F67" s="77">
        <v>56</v>
      </c>
    </row>
    <row r="68" spans="1:6" ht="31.5" x14ac:dyDescent="0.25">
      <c r="A68" s="2">
        <v>40</v>
      </c>
      <c r="B68" s="22" t="s">
        <v>660</v>
      </c>
      <c r="C68" s="22" t="s">
        <v>620</v>
      </c>
      <c r="D68" s="73">
        <v>4</v>
      </c>
      <c r="E68" s="76">
        <v>3</v>
      </c>
      <c r="F68" s="77">
        <v>56</v>
      </c>
    </row>
  </sheetData>
  <autoFilter ref="A28:F42"/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48"/>
  <sheetViews>
    <sheetView topLeftCell="A2" workbookViewId="0">
      <selection activeCell="E7" sqref="E7:F20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</cols>
  <sheetData>
    <row r="2" spans="1:6" x14ac:dyDescent="0.25">
      <c r="B2" t="s">
        <v>713</v>
      </c>
    </row>
    <row r="5" spans="1:6" x14ac:dyDescent="0.25">
      <c r="A5" s="275" t="s">
        <v>0</v>
      </c>
      <c r="B5" s="276" t="s">
        <v>1</v>
      </c>
      <c r="C5" s="251" t="s">
        <v>2</v>
      </c>
      <c r="D5" s="253"/>
      <c r="E5" s="173"/>
      <c r="F5" s="2"/>
    </row>
    <row r="6" spans="1:6" ht="30" x14ac:dyDescent="0.25">
      <c r="A6" s="259"/>
      <c r="B6" s="277"/>
      <c r="C6" s="4" t="s">
        <v>3</v>
      </c>
      <c r="D6" s="4" t="s">
        <v>714</v>
      </c>
      <c r="E6" s="4" t="s">
        <v>715</v>
      </c>
      <c r="F6" s="2" t="s">
        <v>72</v>
      </c>
    </row>
    <row r="7" spans="1:6" x14ac:dyDescent="0.25">
      <c r="A7" s="5">
        <v>1</v>
      </c>
      <c r="B7" s="5" t="s">
        <v>5</v>
      </c>
      <c r="C7" s="5" t="s">
        <v>6</v>
      </c>
      <c r="D7" s="185">
        <v>0</v>
      </c>
      <c r="E7" s="185">
        <v>0</v>
      </c>
      <c r="F7" s="188"/>
    </row>
    <row r="8" spans="1:6" x14ac:dyDescent="0.25">
      <c r="A8" s="5">
        <v>2</v>
      </c>
      <c r="B8" s="5" t="s">
        <v>5</v>
      </c>
      <c r="C8" s="5" t="s">
        <v>21</v>
      </c>
      <c r="D8" s="185">
        <v>10</v>
      </c>
      <c r="E8" s="185">
        <v>10</v>
      </c>
      <c r="F8" s="189">
        <v>10</v>
      </c>
    </row>
    <row r="9" spans="1:6" x14ac:dyDescent="0.25">
      <c r="A9" s="5">
        <v>3</v>
      </c>
      <c r="B9" s="5" t="s">
        <v>5</v>
      </c>
      <c r="C9" s="5" t="s">
        <v>8</v>
      </c>
      <c r="D9" s="185">
        <v>1</v>
      </c>
      <c r="E9" s="185">
        <v>1</v>
      </c>
      <c r="F9" s="189">
        <v>1</v>
      </c>
    </row>
    <row r="10" spans="1:6" x14ac:dyDescent="0.25">
      <c r="A10" s="5">
        <v>4</v>
      </c>
      <c r="B10" s="5" t="s">
        <v>5</v>
      </c>
      <c r="C10" s="9" t="s">
        <v>47</v>
      </c>
      <c r="D10" s="185">
        <v>0</v>
      </c>
      <c r="E10" s="185">
        <v>0</v>
      </c>
      <c r="F10" s="189"/>
    </row>
    <row r="11" spans="1:6" x14ac:dyDescent="0.25">
      <c r="A11" s="5">
        <v>5</v>
      </c>
      <c r="B11" s="5" t="s">
        <v>5</v>
      </c>
      <c r="C11" s="5" t="s">
        <v>74</v>
      </c>
      <c r="D11" s="185">
        <v>3</v>
      </c>
      <c r="E11" s="185">
        <v>3</v>
      </c>
      <c r="F11" s="189">
        <v>1</v>
      </c>
    </row>
    <row r="12" spans="1:6" x14ac:dyDescent="0.25">
      <c r="A12" s="5">
        <v>6</v>
      </c>
      <c r="B12" s="5" t="s">
        <v>5</v>
      </c>
      <c r="C12" s="5" t="s">
        <v>49</v>
      </c>
      <c r="D12" s="186">
        <v>0</v>
      </c>
      <c r="E12" s="186">
        <v>0</v>
      </c>
      <c r="F12" s="189"/>
    </row>
    <row r="13" spans="1:6" x14ac:dyDescent="0.25">
      <c r="A13" s="5">
        <v>7</v>
      </c>
      <c r="B13" s="5" t="s">
        <v>5</v>
      </c>
      <c r="C13" s="5" t="s">
        <v>31</v>
      </c>
      <c r="D13" s="185">
        <v>7</v>
      </c>
      <c r="E13" s="185">
        <v>6</v>
      </c>
      <c r="F13" s="189">
        <v>1</v>
      </c>
    </row>
    <row r="14" spans="1:6" x14ac:dyDescent="0.25">
      <c r="A14" s="5">
        <v>8</v>
      </c>
      <c r="B14" s="5" t="s">
        <v>5</v>
      </c>
      <c r="C14" s="5" t="s">
        <v>23</v>
      </c>
      <c r="D14" s="185">
        <v>0</v>
      </c>
      <c r="E14" s="185">
        <v>0</v>
      </c>
      <c r="F14" s="189"/>
    </row>
    <row r="15" spans="1:6" x14ac:dyDescent="0.25">
      <c r="A15" s="5">
        <v>9</v>
      </c>
      <c r="B15" s="5" t="s">
        <v>5</v>
      </c>
      <c r="C15" s="5" t="s">
        <v>24</v>
      </c>
      <c r="D15" s="185">
        <v>4</v>
      </c>
      <c r="E15" s="185">
        <v>4</v>
      </c>
      <c r="F15" s="189">
        <v>3</v>
      </c>
    </row>
    <row r="16" spans="1:6" x14ac:dyDescent="0.25">
      <c r="A16" s="5">
        <v>10</v>
      </c>
      <c r="B16" s="5" t="s">
        <v>5</v>
      </c>
      <c r="C16" s="5" t="s">
        <v>30</v>
      </c>
      <c r="D16" s="185">
        <v>0</v>
      </c>
      <c r="E16" s="185">
        <v>0</v>
      </c>
      <c r="F16" s="189"/>
    </row>
    <row r="17" spans="1:6" x14ac:dyDescent="0.25">
      <c r="A17" s="5">
        <v>11</v>
      </c>
      <c r="B17" s="5" t="s">
        <v>5</v>
      </c>
      <c r="C17" s="5" t="s">
        <v>11</v>
      </c>
      <c r="D17" s="185">
        <v>10</v>
      </c>
      <c r="E17" s="185">
        <v>10</v>
      </c>
      <c r="F17" s="189">
        <v>1</v>
      </c>
    </row>
    <row r="18" spans="1:6" x14ac:dyDescent="0.25">
      <c r="A18" s="5">
        <v>12</v>
      </c>
      <c r="B18" s="5" t="s">
        <v>5</v>
      </c>
      <c r="C18" s="5" t="s">
        <v>25</v>
      </c>
      <c r="D18" s="185">
        <v>0</v>
      </c>
      <c r="E18" s="185">
        <v>0</v>
      </c>
      <c r="F18" s="189"/>
    </row>
    <row r="19" spans="1:6" x14ac:dyDescent="0.25">
      <c r="A19" s="5">
        <v>13</v>
      </c>
      <c r="B19" s="5" t="s">
        <v>5</v>
      </c>
      <c r="C19" s="5" t="s">
        <v>13</v>
      </c>
      <c r="D19" s="187">
        <v>2</v>
      </c>
      <c r="E19" s="187">
        <v>2</v>
      </c>
      <c r="F19" s="189"/>
    </row>
    <row r="20" spans="1:6" x14ac:dyDescent="0.25">
      <c r="A20" s="5">
        <v>14</v>
      </c>
      <c r="B20" s="5" t="s">
        <v>5</v>
      </c>
      <c r="C20" s="5" t="s">
        <v>14</v>
      </c>
      <c r="D20" s="185">
        <v>3</v>
      </c>
      <c r="E20" s="185">
        <v>3</v>
      </c>
      <c r="F20" s="189">
        <v>3</v>
      </c>
    </row>
    <row r="21" spans="1:6" x14ac:dyDescent="0.25">
      <c r="D21" s="83">
        <f>SUM(D7:D20)</f>
        <v>40</v>
      </c>
      <c r="E21" s="190">
        <f>SUM(E7:E20)</f>
        <v>39</v>
      </c>
      <c r="F21" s="85">
        <f>SUM(F7:F20)</f>
        <v>20</v>
      </c>
    </row>
    <row r="26" spans="1:6" x14ac:dyDescent="0.25">
      <c r="B26" t="s">
        <v>237</v>
      </c>
    </row>
    <row r="28" spans="1:6" x14ac:dyDescent="0.25">
      <c r="A28" s="2" t="s">
        <v>0</v>
      </c>
      <c r="B28" s="191" t="s">
        <v>2</v>
      </c>
      <c r="C28" s="192" t="s">
        <v>716</v>
      </c>
      <c r="D28" s="192" t="s">
        <v>58</v>
      </c>
      <c r="E28" s="27" t="s">
        <v>119</v>
      </c>
      <c r="F28" s="193" t="s">
        <v>19</v>
      </c>
    </row>
    <row r="29" spans="1:6" x14ac:dyDescent="0.25">
      <c r="A29" s="2">
        <v>1</v>
      </c>
      <c r="B29" s="41" t="s">
        <v>655</v>
      </c>
      <c r="C29" s="41" t="s">
        <v>717</v>
      </c>
      <c r="D29" s="194">
        <v>5</v>
      </c>
      <c r="E29" s="80">
        <v>25</v>
      </c>
      <c r="F29" s="21">
        <v>1</v>
      </c>
    </row>
    <row r="30" spans="1:6" ht="13.9" customHeight="1" x14ac:dyDescent="0.25">
      <c r="A30" s="2">
        <v>2</v>
      </c>
      <c r="B30" s="41" t="s">
        <v>656</v>
      </c>
      <c r="C30" s="41" t="s">
        <v>718</v>
      </c>
      <c r="D30" s="194">
        <v>5</v>
      </c>
      <c r="E30" s="80">
        <v>25</v>
      </c>
      <c r="F30" s="21">
        <v>1</v>
      </c>
    </row>
    <row r="31" spans="1:6" ht="30" x14ac:dyDescent="0.25">
      <c r="A31" s="2">
        <v>3</v>
      </c>
      <c r="B31" s="41" t="s">
        <v>148</v>
      </c>
      <c r="C31" s="41" t="s">
        <v>149</v>
      </c>
      <c r="D31" s="194">
        <v>5</v>
      </c>
      <c r="E31" s="80">
        <v>24</v>
      </c>
      <c r="F31" s="21">
        <v>2</v>
      </c>
    </row>
    <row r="32" spans="1:6" ht="30" x14ac:dyDescent="0.25">
      <c r="A32" s="2">
        <v>4</v>
      </c>
      <c r="B32" s="41" t="s">
        <v>148</v>
      </c>
      <c r="C32" s="41" t="s">
        <v>117</v>
      </c>
      <c r="D32" s="194">
        <v>5</v>
      </c>
      <c r="E32" s="80">
        <v>24</v>
      </c>
      <c r="F32" s="21">
        <v>2</v>
      </c>
    </row>
    <row r="33" spans="1:6" x14ac:dyDescent="0.25">
      <c r="A33" s="2">
        <v>5</v>
      </c>
      <c r="B33" s="41" t="s">
        <v>719</v>
      </c>
      <c r="C33" s="78" t="s">
        <v>454</v>
      </c>
      <c r="D33" s="14">
        <v>5</v>
      </c>
      <c r="E33" s="80">
        <v>24</v>
      </c>
      <c r="F33" s="21">
        <v>2</v>
      </c>
    </row>
    <row r="34" spans="1:6" x14ac:dyDescent="0.25">
      <c r="A34" s="2">
        <v>6</v>
      </c>
      <c r="B34" s="41" t="s">
        <v>203</v>
      </c>
      <c r="C34" s="41" t="s">
        <v>241</v>
      </c>
      <c r="D34" s="194">
        <v>5</v>
      </c>
      <c r="E34" s="80">
        <v>24</v>
      </c>
      <c r="F34" s="21">
        <v>2</v>
      </c>
    </row>
    <row r="35" spans="1:6" x14ac:dyDescent="0.25">
      <c r="A35" s="2">
        <v>7</v>
      </c>
      <c r="B35" s="41" t="s">
        <v>719</v>
      </c>
      <c r="C35" s="78" t="s">
        <v>453</v>
      </c>
      <c r="D35" s="14">
        <v>5</v>
      </c>
      <c r="E35" s="80">
        <v>24</v>
      </c>
      <c r="F35" s="21">
        <v>2</v>
      </c>
    </row>
    <row r="36" spans="1:6" ht="30" x14ac:dyDescent="0.25">
      <c r="A36" s="2">
        <v>8</v>
      </c>
      <c r="B36" s="41" t="s">
        <v>620</v>
      </c>
      <c r="C36" s="41" t="s">
        <v>720</v>
      </c>
      <c r="D36" s="194">
        <v>5</v>
      </c>
      <c r="E36" s="80">
        <v>23</v>
      </c>
      <c r="F36" s="21">
        <v>3</v>
      </c>
    </row>
    <row r="37" spans="1:6" x14ac:dyDescent="0.25">
      <c r="A37" s="2">
        <v>9</v>
      </c>
      <c r="B37" s="41" t="s">
        <v>203</v>
      </c>
      <c r="C37" s="78" t="s">
        <v>721</v>
      </c>
      <c r="D37" s="14">
        <v>5</v>
      </c>
      <c r="E37" s="80">
        <v>23</v>
      </c>
      <c r="F37" s="21">
        <v>3</v>
      </c>
    </row>
    <row r="38" spans="1:6" x14ac:dyDescent="0.25">
      <c r="A38" s="2">
        <v>10</v>
      </c>
      <c r="B38" s="41" t="s">
        <v>722</v>
      </c>
      <c r="C38" s="41" t="s">
        <v>723</v>
      </c>
      <c r="D38" s="194">
        <v>5</v>
      </c>
      <c r="E38" s="80">
        <v>23</v>
      </c>
      <c r="F38" s="21">
        <v>3</v>
      </c>
    </row>
    <row r="39" spans="1:6" ht="30" x14ac:dyDescent="0.25">
      <c r="A39" s="2">
        <v>11</v>
      </c>
      <c r="B39" s="41" t="s">
        <v>148</v>
      </c>
      <c r="C39" s="41" t="s">
        <v>724</v>
      </c>
      <c r="D39" s="194">
        <v>5</v>
      </c>
      <c r="E39" s="80">
        <v>23</v>
      </c>
      <c r="F39" s="21">
        <v>3</v>
      </c>
    </row>
    <row r="40" spans="1:6" ht="30" x14ac:dyDescent="0.25">
      <c r="A40" s="2">
        <v>12</v>
      </c>
      <c r="B40" s="195" t="s">
        <v>148</v>
      </c>
      <c r="C40" s="195" t="s">
        <v>183</v>
      </c>
      <c r="D40" s="196">
        <v>6</v>
      </c>
      <c r="E40" s="29">
        <v>27</v>
      </c>
      <c r="F40" s="21">
        <v>1</v>
      </c>
    </row>
    <row r="41" spans="1:6" ht="30" x14ac:dyDescent="0.25">
      <c r="A41" s="2">
        <v>13</v>
      </c>
      <c r="B41" s="41" t="s">
        <v>148</v>
      </c>
      <c r="C41" s="41" t="s">
        <v>115</v>
      </c>
      <c r="D41" s="42">
        <v>6</v>
      </c>
      <c r="E41" s="29">
        <v>27</v>
      </c>
      <c r="F41" s="21">
        <v>1</v>
      </c>
    </row>
    <row r="42" spans="1:6" ht="30" x14ac:dyDescent="0.25">
      <c r="A42" s="2">
        <v>14</v>
      </c>
      <c r="B42" s="41" t="s">
        <v>148</v>
      </c>
      <c r="C42" s="41" t="s">
        <v>184</v>
      </c>
      <c r="D42" s="42">
        <v>6</v>
      </c>
      <c r="E42" s="29">
        <v>27</v>
      </c>
      <c r="F42" s="21">
        <v>1</v>
      </c>
    </row>
    <row r="43" spans="1:6" ht="30" x14ac:dyDescent="0.25">
      <c r="A43" s="2">
        <v>15</v>
      </c>
      <c r="B43" s="41" t="s">
        <v>148</v>
      </c>
      <c r="C43" s="41" t="s">
        <v>725</v>
      </c>
      <c r="D43" s="42">
        <v>6</v>
      </c>
      <c r="E43" s="29">
        <v>27</v>
      </c>
      <c r="F43" s="21">
        <v>1</v>
      </c>
    </row>
    <row r="44" spans="1:6" ht="30" x14ac:dyDescent="0.25">
      <c r="A44" s="2">
        <v>16</v>
      </c>
      <c r="B44" s="41" t="s">
        <v>148</v>
      </c>
      <c r="C44" s="41" t="s">
        <v>726</v>
      </c>
      <c r="D44" s="42">
        <v>6</v>
      </c>
      <c r="E44" s="29">
        <v>27</v>
      </c>
      <c r="F44" s="21">
        <v>1</v>
      </c>
    </row>
    <row r="45" spans="1:6" ht="30" x14ac:dyDescent="0.25">
      <c r="A45" s="2">
        <v>17</v>
      </c>
      <c r="B45" s="41" t="s">
        <v>148</v>
      </c>
      <c r="C45" s="41" t="s">
        <v>727</v>
      </c>
      <c r="D45" s="42">
        <v>6</v>
      </c>
      <c r="E45" s="29">
        <v>27</v>
      </c>
      <c r="F45" s="21">
        <v>1</v>
      </c>
    </row>
    <row r="46" spans="1:6" x14ac:dyDescent="0.25">
      <c r="A46" s="2">
        <v>18</v>
      </c>
      <c r="B46" s="41" t="s">
        <v>719</v>
      </c>
      <c r="C46" s="78" t="s">
        <v>728</v>
      </c>
      <c r="D46" s="73">
        <v>6</v>
      </c>
      <c r="E46" s="29">
        <v>28</v>
      </c>
      <c r="F46" s="21">
        <v>1</v>
      </c>
    </row>
    <row r="47" spans="1:6" ht="30" x14ac:dyDescent="0.25">
      <c r="A47" s="2">
        <v>19</v>
      </c>
      <c r="B47" s="41" t="s">
        <v>148</v>
      </c>
      <c r="C47" s="41" t="s">
        <v>151</v>
      </c>
      <c r="D47" s="42">
        <v>6</v>
      </c>
      <c r="E47" s="29">
        <v>27</v>
      </c>
      <c r="F47" s="21">
        <v>1</v>
      </c>
    </row>
    <row r="48" spans="1:6" x14ac:dyDescent="0.25">
      <c r="A48" s="2">
        <v>20</v>
      </c>
      <c r="B48" s="41" t="s">
        <v>203</v>
      </c>
      <c r="C48" s="78" t="s">
        <v>729</v>
      </c>
      <c r="D48" s="73">
        <v>6</v>
      </c>
      <c r="E48" s="29">
        <v>25</v>
      </c>
      <c r="F48" s="21">
        <v>3</v>
      </c>
    </row>
  </sheetData>
  <autoFilter ref="A28:F48"/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30"/>
  <sheetViews>
    <sheetView workbookViewId="0">
      <selection activeCell="F17" sqref="F17"/>
    </sheetView>
  </sheetViews>
  <sheetFormatPr defaultRowHeight="15" x14ac:dyDescent="0.25"/>
  <cols>
    <col min="1" max="1" width="4.85546875" customWidth="1"/>
    <col min="2" max="2" width="30.140625" customWidth="1"/>
    <col min="3" max="3" width="28.28515625" customWidth="1"/>
    <col min="5" max="5" width="9.140625" customWidth="1"/>
  </cols>
  <sheetData>
    <row r="2" spans="1:5" ht="18.75" x14ac:dyDescent="0.3">
      <c r="B2" s="67" t="s">
        <v>235</v>
      </c>
    </row>
    <row r="5" spans="1:5" x14ac:dyDescent="0.25">
      <c r="A5" s="275" t="s">
        <v>0</v>
      </c>
      <c r="B5" s="276" t="s">
        <v>1</v>
      </c>
      <c r="C5" s="251" t="s">
        <v>2</v>
      </c>
      <c r="D5" s="253"/>
      <c r="E5" s="2"/>
    </row>
    <row r="6" spans="1:5" x14ac:dyDescent="0.25">
      <c r="A6" s="259"/>
      <c r="B6" s="277"/>
      <c r="C6" s="4" t="s">
        <v>3</v>
      </c>
      <c r="D6" s="4" t="s">
        <v>4</v>
      </c>
      <c r="E6" s="2" t="s">
        <v>72</v>
      </c>
    </row>
    <row r="7" spans="1:5" x14ac:dyDescent="0.25">
      <c r="A7" s="5">
        <v>1</v>
      </c>
      <c r="B7" s="5" t="s">
        <v>5</v>
      </c>
      <c r="C7" s="5" t="s">
        <v>6</v>
      </c>
      <c r="D7" s="5"/>
      <c r="E7" s="2"/>
    </row>
    <row r="8" spans="1:5" x14ac:dyDescent="0.25">
      <c r="A8" s="5">
        <v>2</v>
      </c>
      <c r="B8" s="5" t="s">
        <v>5</v>
      </c>
      <c r="C8" s="5" t="s">
        <v>21</v>
      </c>
      <c r="D8" s="5">
        <v>2</v>
      </c>
      <c r="E8" s="2"/>
    </row>
    <row r="9" spans="1:5" x14ac:dyDescent="0.25">
      <c r="A9" s="5">
        <v>3</v>
      </c>
      <c r="B9" s="5" t="s">
        <v>5</v>
      </c>
      <c r="C9" s="5" t="s">
        <v>8</v>
      </c>
      <c r="D9" s="5">
        <v>1</v>
      </c>
      <c r="E9" s="2"/>
    </row>
    <row r="10" spans="1:5" x14ac:dyDescent="0.25">
      <c r="A10" s="5">
        <v>4</v>
      </c>
      <c r="B10" s="5" t="s">
        <v>5</v>
      </c>
      <c r="C10" s="5" t="s">
        <v>47</v>
      </c>
      <c r="D10" s="5"/>
      <c r="E10" s="2"/>
    </row>
    <row r="11" spans="1:5" x14ac:dyDescent="0.25">
      <c r="A11" s="5">
        <v>5</v>
      </c>
      <c r="B11" s="5" t="s">
        <v>5</v>
      </c>
      <c r="C11" s="5" t="s">
        <v>74</v>
      </c>
      <c r="D11" s="5"/>
      <c r="E11" s="2"/>
    </row>
    <row r="12" spans="1:5" x14ac:dyDescent="0.25">
      <c r="A12" s="5">
        <v>6</v>
      </c>
      <c r="B12" s="5" t="s">
        <v>5</v>
      </c>
      <c r="C12" s="5" t="s">
        <v>49</v>
      </c>
      <c r="D12" s="5"/>
      <c r="E12" s="2"/>
    </row>
    <row r="13" spans="1:5" x14ac:dyDescent="0.25">
      <c r="A13" s="5">
        <v>7</v>
      </c>
      <c r="B13" s="5" t="s">
        <v>5</v>
      </c>
      <c r="C13" s="5" t="s">
        <v>31</v>
      </c>
      <c r="D13" s="5"/>
      <c r="E13" s="2"/>
    </row>
    <row r="14" spans="1:5" x14ac:dyDescent="0.25">
      <c r="A14" s="5">
        <v>8</v>
      </c>
      <c r="B14" s="5" t="s">
        <v>5</v>
      </c>
      <c r="C14" s="5" t="s">
        <v>23</v>
      </c>
      <c r="D14" s="5"/>
      <c r="E14" s="2"/>
    </row>
    <row r="15" spans="1:5" x14ac:dyDescent="0.25">
      <c r="A15" s="5">
        <v>9</v>
      </c>
      <c r="B15" s="5" t="s">
        <v>5</v>
      </c>
      <c r="C15" s="5" t="s">
        <v>24</v>
      </c>
      <c r="D15" s="5"/>
      <c r="E15" s="2"/>
    </row>
    <row r="16" spans="1:5" x14ac:dyDescent="0.25">
      <c r="A16" s="5">
        <v>10</v>
      </c>
      <c r="B16" s="5" t="s">
        <v>5</v>
      </c>
      <c r="C16" s="5" t="s">
        <v>30</v>
      </c>
      <c r="D16" s="5"/>
      <c r="E16" s="2"/>
    </row>
    <row r="17" spans="1:5" x14ac:dyDescent="0.25">
      <c r="A17" s="5">
        <v>11</v>
      </c>
      <c r="B17" s="5" t="s">
        <v>5</v>
      </c>
      <c r="C17" s="5" t="s">
        <v>11</v>
      </c>
      <c r="D17" s="5"/>
      <c r="E17" s="2"/>
    </row>
    <row r="18" spans="1:5" x14ac:dyDescent="0.25">
      <c r="A18" s="5">
        <v>12</v>
      </c>
      <c r="B18" s="5" t="s">
        <v>5</v>
      </c>
      <c r="C18" s="5" t="s">
        <v>25</v>
      </c>
      <c r="D18" s="5"/>
      <c r="E18" s="2"/>
    </row>
    <row r="19" spans="1:5" x14ac:dyDescent="0.25">
      <c r="A19" s="5">
        <v>14</v>
      </c>
      <c r="B19" s="5" t="s">
        <v>5</v>
      </c>
      <c r="C19" s="5" t="s">
        <v>13</v>
      </c>
      <c r="D19" s="5"/>
      <c r="E19" s="2"/>
    </row>
    <row r="20" spans="1:5" x14ac:dyDescent="0.25">
      <c r="A20" s="5">
        <v>16</v>
      </c>
      <c r="B20" s="5" t="s">
        <v>5</v>
      </c>
      <c r="C20" s="5" t="s">
        <v>14</v>
      </c>
      <c r="D20" s="5"/>
      <c r="E20" s="2"/>
    </row>
    <row r="26" spans="1:5" x14ac:dyDescent="0.25">
      <c r="B26" t="s">
        <v>237</v>
      </c>
      <c r="C26" t="s">
        <v>1006</v>
      </c>
    </row>
    <row r="28" spans="1:5" x14ac:dyDescent="0.25">
      <c r="A28" s="2" t="s">
        <v>0</v>
      </c>
      <c r="B28" s="2" t="s">
        <v>16</v>
      </c>
      <c r="C28" s="2" t="s">
        <v>17</v>
      </c>
      <c r="D28" s="2" t="s">
        <v>18</v>
      </c>
      <c r="E28" s="2" t="s">
        <v>48</v>
      </c>
    </row>
    <row r="29" spans="1:5" x14ac:dyDescent="0.25">
      <c r="A29" s="2">
        <v>1</v>
      </c>
      <c r="B29" s="10"/>
      <c r="C29" s="10"/>
      <c r="D29" s="11"/>
      <c r="E29" s="12"/>
    </row>
    <row r="30" spans="1:5" x14ac:dyDescent="0.25">
      <c r="A30" s="2">
        <v>2</v>
      </c>
      <c r="B30" s="2"/>
      <c r="C30" s="2"/>
      <c r="D30" s="2"/>
      <c r="E30" s="2"/>
    </row>
  </sheetData>
  <mergeCells count="3"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60</vt:i4>
      </vt:variant>
    </vt:vector>
  </HeadingPairs>
  <TitlesOfParts>
    <vt:vector size="60" baseType="lpstr">
      <vt:lpstr>свод</vt:lpstr>
      <vt:lpstr>Ак бота 2019-20гг</vt:lpstr>
      <vt:lpstr>Русский медвежонок 19-20гг</vt:lpstr>
      <vt:lpstr>Кенгуру-математика19-20г</vt:lpstr>
      <vt:lpstr>Золотое руно 2019-20г</vt:lpstr>
      <vt:lpstr>Британский бульдог 19-20гг</vt:lpstr>
      <vt:lpstr>атамекен 2019-20г</vt:lpstr>
      <vt:lpstr>ДО полиглот 2019-20гг</vt:lpstr>
      <vt:lpstr>Дети читают стихи 19-20</vt:lpstr>
      <vt:lpstr>Бастау 2-4 кл 2019-2020</vt:lpstr>
      <vt:lpstr>обл этап откр олим по анг 19-20</vt:lpstr>
      <vt:lpstr>олимпи обл  1-4 кл на 2019-20г</vt:lpstr>
      <vt:lpstr>Кітап -асыл қазын 2019-2020</vt:lpstr>
      <vt:lpstr>Ер есімі-ел есінд 2019-2020)</vt:lpstr>
      <vt:lpstr>дистан олим по поз мира 19-20</vt:lpstr>
      <vt:lpstr>дистан олим юный эрудит 19 -20</vt:lpstr>
      <vt:lpstr>Письмо солдату 2019-2020</vt:lpstr>
      <vt:lpstr>дистан олим по географии 19-20г</vt:lpstr>
      <vt:lpstr>дистан олим по каз яз  19 -20г</vt:lpstr>
      <vt:lpstr>дистан олим поистория Каз 19-20</vt:lpstr>
      <vt:lpstr>дистан олим по англ яз 19-20</vt:lpstr>
      <vt:lpstr>ДО по рус яз 2019-20гг</vt:lpstr>
      <vt:lpstr>ДО по матем 2019-20гг</vt:lpstr>
      <vt:lpstr>ДО по анг яз 2019-20гг бесп</vt:lpstr>
      <vt:lpstr>ДО по страноведению 19-20гг</vt:lpstr>
      <vt:lpstr>ДО по ЧиП 2019-20гг</vt:lpstr>
      <vt:lpstr>время года 2019-2020</vt:lpstr>
      <vt:lpstr>Эссе 2019-2020гг </vt:lpstr>
      <vt:lpstr>Эссе 2019-2020гг трехъязычие</vt:lpstr>
      <vt:lpstr>предметная олимпиада 19-20гг</vt:lpstr>
      <vt:lpstr>Жарқын болашақ 19-20гг</vt:lpstr>
      <vt:lpstr>Тіл шамшырақтары 2019-20гг</vt:lpstr>
      <vt:lpstr>Юниор олим по матем и инф 19-20</vt:lpstr>
      <vt:lpstr>зерде 2019-2020гг</vt:lpstr>
      <vt:lpstr>НОУ 2019-2020гг</vt:lpstr>
      <vt:lpstr>Юниор олим по биологии 19-20</vt:lpstr>
      <vt:lpstr>Юниор олим по географии 19-20г</vt:lpstr>
      <vt:lpstr>Юниор олим по ЕМЦ 19- 20</vt:lpstr>
      <vt:lpstr>дистан олим по инфр  19-20 учит</vt:lpstr>
      <vt:lpstr>дистан олим по инфо учит 19- 20</vt:lpstr>
      <vt:lpstr>дистан олим самопоз cdo19 -20</vt:lpstr>
      <vt:lpstr>дистан олим по анг  учит 19-20</vt:lpstr>
      <vt:lpstr>дистан олим поЕМЦ учит 19- 20</vt:lpstr>
      <vt:lpstr>дистан олим по физ учит 19-20г</vt:lpstr>
      <vt:lpstr>дистан олим погеографи cdo19-20</vt:lpstr>
      <vt:lpstr>дистан олим по рус яз cdo19-20</vt:lpstr>
      <vt:lpstr>дистан олим Зият 19-20 </vt:lpstr>
      <vt:lpstr>дистан олим по биоло19-20</vt:lpstr>
      <vt:lpstr>дистан олим по каз яз cdo19 -20</vt:lpstr>
      <vt:lpstr>дистан олим по педаг cdo19 -20</vt:lpstr>
      <vt:lpstr>дистан олим ист Ка cdo19 -20</vt:lpstr>
      <vt:lpstr>дистан олим нач кл уч cdo19-20</vt:lpstr>
      <vt:lpstr>дистан олим поесте 5-6кл 19- 20</vt:lpstr>
      <vt:lpstr>дистан олим поматем cdo19-20г</vt:lpstr>
      <vt:lpstr>ДО по рус яз 19-20г</vt:lpstr>
      <vt:lpstr>Абишевские чт 2019-20гг </vt:lpstr>
      <vt:lpstr>Президен олимпиада 2019-20</vt:lpstr>
      <vt:lpstr>Моя малая Родина 2019-20 </vt:lpstr>
      <vt:lpstr>Талантл учитель -од реб 19-20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2020-06-10T08:57:43Z</dcterms:modified>
</cp:coreProperties>
</file>